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k-shiota\Desktop\"/>
    </mc:Choice>
  </mc:AlternateContent>
  <xr:revisionPtr revIDLastSave="0" documentId="8_{A6A7A87D-33F7-4096-B1D7-37AC2B3A92BC}" xr6:coauthVersionLast="47" xr6:coauthVersionMax="47" xr10:uidLastSave="{00000000-0000-0000-0000-000000000000}"/>
  <workbookProtection workbookAlgorithmName="SHA-512" workbookHashValue="tg6u0LbmZk7b2NLDDRge4TsdXH4d7ZkPWIsSW+OHAlcDVRXA+AGTbje3DYeZMwE75YG9491Lx0Px9gYWxTNuFg==" workbookSaltValue="kB62aCdmebKFur+fDGtuiA==" workbookSpinCount="100000" lockStructure="1"/>
  <bookViews>
    <workbookView xWindow="-120" yWindow="-120" windowWidth="20730" windowHeight="11160" tabRatio="757" activeTab="5" xr2:uid="{00000000-000D-0000-FFFF-FFFF00000000}"/>
  </bookViews>
  <sheets>
    <sheet name="記入例①" sheetId="29" r:id="rId1"/>
    <sheet name="記入欄１" sheetId="20" r:id="rId2"/>
    <sheet name="記入例②" sheetId="24" r:id="rId3"/>
    <sheet name="記入欄２" sheetId="25" r:id="rId4"/>
    <sheet name="記入欄３" sheetId="27" r:id="rId5"/>
    <sheet name="名簿記入欄４" sheetId="23" r:id="rId6"/>
    <sheet name="印刷用" sheetId="21" r:id="rId7"/>
    <sheet name="プログラム用" sheetId="28" r:id="rId8"/>
    <sheet name="ｼﾝｸﾞﾙｽ貼付元" sheetId="26" r:id="rId9"/>
  </sheets>
  <definedNames>
    <definedName name="_xlnm.Print_Area" localSheetId="6">印刷用!$A$1:$N$33</definedName>
    <definedName name="_xlnm.Print_Area" localSheetId="3">記入欄２!$A$1:$J$7</definedName>
    <definedName name="_xlnm.Print_Area" localSheetId="0">記入例①!$A$1:$P$71</definedName>
    <definedName name="_xlnm.Print_Area" localSheetId="2">記入例②!$A$1:$P$18</definedName>
    <definedName name="_xlnm.Print_Titles" localSheetId="3">記入欄２!$1:$6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1" l="1"/>
  <c r="H4" i="28" l="1"/>
  <c r="C4" i="28"/>
  <c r="C3" i="28"/>
  <c r="C16" i="28"/>
  <c r="T15" i="28"/>
  <c r="S15" i="28"/>
  <c r="Q15" i="28"/>
  <c r="P15" i="28"/>
  <c r="N15" i="28"/>
  <c r="M15" i="28"/>
  <c r="K15" i="28"/>
  <c r="J15" i="28"/>
  <c r="H15" i="28"/>
  <c r="G15" i="28"/>
  <c r="E15" i="28"/>
  <c r="D15" i="28"/>
  <c r="T14" i="28"/>
  <c r="S14" i="28"/>
  <c r="Q14" i="28"/>
  <c r="P14" i="28"/>
  <c r="N14" i="28"/>
  <c r="M14" i="28"/>
  <c r="K14" i="28"/>
  <c r="J14" i="28"/>
  <c r="H14" i="28"/>
  <c r="G14" i="28"/>
  <c r="E14" i="28"/>
  <c r="D14" i="28"/>
  <c r="T13" i="28"/>
  <c r="S13" i="28"/>
  <c r="Q13" i="28"/>
  <c r="P13" i="28"/>
  <c r="N13" i="28"/>
  <c r="M13" i="28"/>
  <c r="K13" i="28"/>
  <c r="J13" i="28"/>
  <c r="H13" i="28"/>
  <c r="G13" i="28"/>
  <c r="E13" i="28"/>
  <c r="D13" i="28"/>
  <c r="T12" i="28"/>
  <c r="S12" i="28"/>
  <c r="Q12" i="28"/>
  <c r="P12" i="28"/>
  <c r="N12" i="28"/>
  <c r="M12" i="28"/>
  <c r="K12" i="28"/>
  <c r="J12" i="28"/>
  <c r="H12" i="28"/>
  <c r="G12" i="28"/>
  <c r="E12" i="28"/>
  <c r="D12" i="28"/>
  <c r="T11" i="28"/>
  <c r="S11" i="28"/>
  <c r="Q11" i="28"/>
  <c r="P11" i="28"/>
  <c r="N11" i="28"/>
  <c r="M11" i="28"/>
  <c r="K11" i="28"/>
  <c r="J11" i="28"/>
  <c r="H11" i="28"/>
  <c r="G11" i="28"/>
  <c r="E11" i="28"/>
  <c r="D11" i="28"/>
  <c r="T10" i="28"/>
  <c r="S10" i="28"/>
  <c r="Q10" i="28"/>
  <c r="P10" i="28"/>
  <c r="N10" i="28"/>
  <c r="M10" i="28"/>
  <c r="K10" i="28"/>
  <c r="J10" i="28"/>
  <c r="H10" i="28"/>
  <c r="G10" i="28"/>
  <c r="E10" i="28"/>
  <c r="D10" i="28"/>
  <c r="T9" i="28"/>
  <c r="S9" i="28"/>
  <c r="Q9" i="28"/>
  <c r="P9" i="28"/>
  <c r="N9" i="28"/>
  <c r="M9" i="28"/>
  <c r="K9" i="28"/>
  <c r="J9" i="28"/>
  <c r="H9" i="28"/>
  <c r="G9" i="28"/>
  <c r="E9" i="28"/>
  <c r="D9" i="28"/>
  <c r="T8" i="28"/>
  <c r="S8" i="28"/>
  <c r="Q8" i="28"/>
  <c r="P8" i="28"/>
  <c r="C5" i="23"/>
  <c r="K5" i="23"/>
  <c r="D4" i="25"/>
  <c r="C1" i="26" s="1"/>
  <c r="B3" i="26"/>
  <c r="C6" i="26"/>
  <c r="C7" i="26"/>
  <c r="C8" i="26"/>
  <c r="C9" i="26"/>
  <c r="C10" i="26"/>
  <c r="C5" i="26"/>
  <c r="B5" i="26"/>
  <c r="H1" i="28"/>
  <c r="C31" i="27"/>
  <c r="C18" i="28"/>
  <c r="C17" i="28"/>
  <c r="N8" i="28"/>
  <c r="M8" i="28"/>
  <c r="K8" i="28"/>
  <c r="J8" i="28"/>
  <c r="H8" i="28"/>
  <c r="G8" i="28"/>
  <c r="E8" i="28"/>
  <c r="D8" i="28"/>
  <c r="H5" i="28"/>
  <c r="C5" i="28"/>
  <c r="E3" i="28"/>
  <c r="B6" i="26"/>
  <c r="B7" i="26"/>
  <c r="B8" i="26"/>
  <c r="B9" i="26"/>
  <c r="B10" i="26"/>
  <c r="H5" i="23"/>
  <c r="I5" i="23"/>
  <c r="G5" i="23"/>
  <c r="F5" i="23"/>
  <c r="B5" i="23"/>
  <c r="E5" i="23"/>
  <c r="J5" i="23"/>
  <c r="D5" i="23"/>
  <c r="B4" i="21"/>
  <c r="C10" i="21" s="1"/>
  <c r="N11" i="21"/>
  <c r="N12" i="21"/>
  <c r="N13" i="21"/>
  <c r="N14" i="21"/>
  <c r="N15" i="21"/>
  <c r="N16" i="21"/>
  <c r="N17" i="21"/>
  <c r="N18" i="21"/>
  <c r="N19" i="21"/>
  <c r="N20" i="21"/>
  <c r="N21" i="21"/>
  <c r="N22" i="21"/>
  <c r="N23" i="21"/>
  <c r="N24" i="21"/>
  <c r="N25" i="21"/>
  <c r="N26" i="21"/>
  <c r="N27" i="21"/>
  <c r="N28" i="21"/>
  <c r="N29" i="21"/>
  <c r="N30" i="21"/>
  <c r="N31" i="21"/>
  <c r="N32" i="21"/>
  <c r="N33" i="21"/>
  <c r="J11" i="21"/>
  <c r="J12" i="21"/>
  <c r="J13" i="21"/>
  <c r="J14" i="21"/>
  <c r="J15" i="21"/>
  <c r="J16" i="21"/>
  <c r="J17" i="21"/>
  <c r="J18" i="21"/>
  <c r="J19" i="21"/>
  <c r="J20" i="21"/>
  <c r="J21" i="21"/>
  <c r="J22" i="21"/>
  <c r="J23" i="21"/>
  <c r="J24" i="21"/>
  <c r="J25" i="21"/>
  <c r="J26" i="21"/>
  <c r="J27" i="21"/>
  <c r="J28" i="21"/>
  <c r="J29" i="21"/>
  <c r="J30" i="21"/>
  <c r="J31" i="21"/>
  <c r="J32" i="21"/>
  <c r="J33" i="21"/>
  <c r="L11" i="21"/>
  <c r="L12" i="21"/>
  <c r="L13" i="21"/>
  <c r="L14" i="21"/>
  <c r="L15" i="21"/>
  <c r="L16" i="21"/>
  <c r="L17" i="21"/>
  <c r="L18" i="21"/>
  <c r="L19" i="21"/>
  <c r="L20" i="21"/>
  <c r="L21" i="21"/>
  <c r="L22" i="21"/>
  <c r="L23" i="21"/>
  <c r="L24" i="21"/>
  <c r="L25" i="21"/>
  <c r="L26" i="21"/>
  <c r="L27" i="21"/>
  <c r="L28" i="21"/>
  <c r="L29" i="21"/>
  <c r="L30" i="21"/>
  <c r="L31" i="21"/>
  <c r="L32" i="21"/>
  <c r="L33" i="21"/>
  <c r="H11" i="21"/>
  <c r="H12" i="21"/>
  <c r="H13" i="21"/>
  <c r="H14" i="21"/>
  <c r="H15" i="21"/>
  <c r="H16" i="21"/>
  <c r="H17" i="21"/>
  <c r="H18" i="21"/>
  <c r="H19" i="21"/>
  <c r="H20" i="21"/>
  <c r="H21" i="21"/>
  <c r="H22" i="21"/>
  <c r="H23" i="21"/>
  <c r="H24" i="21"/>
  <c r="H25" i="21"/>
  <c r="H26" i="21"/>
  <c r="H27" i="21"/>
  <c r="H28" i="21"/>
  <c r="H29" i="21"/>
  <c r="H30" i="21"/>
  <c r="H31" i="21"/>
  <c r="H32" i="21"/>
  <c r="H33" i="21"/>
  <c r="K4" i="21"/>
  <c r="K6" i="21"/>
  <c r="E10" i="21" s="1"/>
  <c r="H10" i="21"/>
  <c r="J10" i="21"/>
  <c r="L10" i="21"/>
  <c r="N10" i="21"/>
  <c r="B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Ｊｕｎ　Ｍａｔｓｕｍｏｔｏ</author>
  </authors>
  <commentList>
    <comment ref="F26" authorId="0" shapeId="0" xr:uid="{00000000-0006-0000-0100-000001000000}">
      <text>
        <r>
          <rPr>
            <b/>
            <sz val="11"/>
            <color indexed="81"/>
            <rFont val="ＭＳ Ｐゴシック"/>
            <family val="3"/>
            <charset val="128"/>
          </rPr>
          <t>姓のみを記入</t>
        </r>
        <r>
          <rPr>
            <sz val="9"/>
            <color indexed="81"/>
            <rFont val="ＭＳ Ｐゴシック"/>
            <family val="3"/>
            <charset val="128"/>
          </rPr>
          <t xml:space="preserve">
</t>
        </r>
      </text>
    </comment>
    <comment ref="G26" authorId="0" shapeId="0" xr:uid="{00000000-0006-0000-0100-000002000000}">
      <text>
        <r>
          <rPr>
            <b/>
            <sz val="11"/>
            <color indexed="81"/>
            <rFont val="ＭＳ Ｐゴシック"/>
            <family val="3"/>
            <charset val="128"/>
          </rPr>
          <t>名のみを記入</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takumi</author>
  </authors>
  <commentList>
    <comment ref="D13" authorId="0" shapeId="0" xr:uid="{00000000-0006-0000-0200-000001000000}">
      <text>
        <r>
          <rPr>
            <sz val="9"/>
            <color indexed="81"/>
            <rFont val="ＭＳ Ｐゴシック"/>
            <family val="3"/>
            <charset val="128"/>
          </rPr>
          <t xml:space="preserve">
姓のみを記入</t>
        </r>
      </text>
    </comment>
    <comment ref="E13" authorId="0" shapeId="0" xr:uid="{00000000-0006-0000-0200-000002000000}">
      <text>
        <r>
          <rPr>
            <b/>
            <sz val="9"/>
            <color indexed="81"/>
            <rFont val="ＭＳ Ｐゴシック"/>
            <family val="3"/>
            <charset val="128"/>
          </rPr>
          <t xml:space="preserve">
名のみを記入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takumi</author>
  </authors>
  <commentList>
    <comment ref="D7" authorId="0" shapeId="0" xr:uid="{00000000-0006-0000-0300-000001000000}">
      <text>
        <r>
          <rPr>
            <sz val="9"/>
            <color indexed="81"/>
            <rFont val="ＭＳ Ｐゴシック"/>
            <family val="3"/>
            <charset val="128"/>
          </rPr>
          <t xml:space="preserve">
姓のみを記入</t>
        </r>
      </text>
    </comment>
    <comment ref="E7" authorId="0" shapeId="0" xr:uid="{00000000-0006-0000-0300-000002000000}">
      <text>
        <r>
          <rPr>
            <b/>
            <sz val="9"/>
            <color indexed="81"/>
            <rFont val="ＭＳ Ｐゴシック"/>
            <family val="3"/>
            <charset val="128"/>
          </rPr>
          <t xml:space="preserve">
名のみを記入</t>
        </r>
      </text>
    </comment>
  </commentList>
</comments>
</file>

<file path=xl/sharedStrings.xml><?xml version="1.0" encoding="utf-8"?>
<sst xmlns="http://schemas.openxmlformats.org/spreadsheetml/2006/main" count="303" uniqueCount="184">
  <si>
    <t>選　　　　　　　　　手</t>
    <rPh sb="0" eb="1">
      <t>セン</t>
    </rPh>
    <rPh sb="10" eb="11">
      <t>テ</t>
    </rPh>
    <phoneticPr fontId="1"/>
  </si>
  <si>
    <t>学　校　名</t>
    <rPh sb="0" eb="1">
      <t>ガク</t>
    </rPh>
    <rPh sb="2" eb="3">
      <t>コウ</t>
    </rPh>
    <rPh sb="4" eb="5">
      <t>メイ</t>
    </rPh>
    <phoneticPr fontId="1"/>
  </si>
  <si>
    <t>監　督　名</t>
    <rPh sb="0" eb="1">
      <t>ラン</t>
    </rPh>
    <rPh sb="2" eb="3">
      <t>ヨシ</t>
    </rPh>
    <rPh sb="4" eb="5">
      <t>メイ</t>
    </rPh>
    <phoneticPr fontId="1"/>
  </si>
  <si>
    <t>年度</t>
    <rPh sb="0" eb="2">
      <t>ネンド</t>
    </rPh>
    <phoneticPr fontId="1"/>
  </si>
  <si>
    <t>高等学校</t>
    <rPh sb="0" eb="2">
      <t>コウトウ</t>
    </rPh>
    <rPh sb="2" eb="4">
      <t>ガッコウ</t>
    </rPh>
    <phoneticPr fontId="1"/>
  </si>
  <si>
    <t>学年</t>
    <rPh sb="0" eb="2">
      <t>ガクネン</t>
    </rPh>
    <phoneticPr fontId="1"/>
  </si>
  <si>
    <t>氏</t>
    <rPh sb="0" eb="1">
      <t>シ</t>
    </rPh>
    <phoneticPr fontId="1"/>
  </si>
  <si>
    <t>名</t>
    <rPh sb="0" eb="1">
      <t>ナ</t>
    </rPh>
    <phoneticPr fontId="1"/>
  </si>
  <si>
    <t>番号</t>
    <rPh sb="0" eb="2">
      <t>バンゴウ</t>
    </rPh>
    <phoneticPr fontId="1"/>
  </si>
  <si>
    <t>学校長：</t>
    <rPh sb="0" eb="3">
      <t>ガッコウチョウ</t>
    </rPh>
    <phoneticPr fontId="1"/>
  </si>
  <si>
    <t>印</t>
    <rPh sb="0" eb="1">
      <t>イン</t>
    </rPh>
    <phoneticPr fontId="1"/>
  </si>
  <si>
    <t>氏　名</t>
    <rPh sb="0" eb="1">
      <t>シ</t>
    </rPh>
    <rPh sb="2" eb="3">
      <t>メイ</t>
    </rPh>
    <phoneticPr fontId="1"/>
  </si>
  <si>
    <t>Ａチーム</t>
    <phoneticPr fontId="1"/>
  </si>
  <si>
    <t>Ｂチーム</t>
    <phoneticPr fontId="1"/>
  </si>
  <si>
    <t>Ｃチーム</t>
    <phoneticPr fontId="1"/>
  </si>
  <si>
    <t>Ｄチーム</t>
    <phoneticPr fontId="1"/>
  </si>
  <si>
    <t>Ｅチーム</t>
    <phoneticPr fontId="1"/>
  </si>
  <si>
    <t>Ｆチーム</t>
    <phoneticPr fontId="1"/>
  </si>
  <si>
    <t>Ｇチーム</t>
    <phoneticPr fontId="1"/>
  </si>
  <si>
    <t>Hチーム</t>
    <phoneticPr fontId="1"/>
  </si>
  <si>
    <t>電話：</t>
    <rPh sb="0" eb="2">
      <t>デンワ</t>
    </rPh>
    <phoneticPr fontId="1"/>
  </si>
  <si>
    <t>－</t>
    <phoneticPr fontId="1"/>
  </si>
  <si>
    <t>校長名：</t>
    <rPh sb="0" eb="2">
      <t>コウチョウ</t>
    </rPh>
    <rPh sb="2" eb="3">
      <t>メイ</t>
    </rPh>
    <phoneticPr fontId="1"/>
  </si>
  <si>
    <t>監督名：</t>
    <rPh sb="0" eb="2">
      <t>カントク</t>
    </rPh>
    <rPh sb="2" eb="3">
      <t>メイ</t>
    </rPh>
    <phoneticPr fontId="1"/>
  </si>
  <si>
    <t>参加チーム数：</t>
    <rPh sb="0" eb="2">
      <t>サンカ</t>
    </rPh>
    <rPh sb="5" eb="6">
      <t>スウ</t>
    </rPh>
    <phoneticPr fontId="1"/>
  </si>
  <si>
    <t>ペア</t>
  </si>
  <si>
    <t>名</t>
    <rPh sb="0" eb="1">
      <t>メイ</t>
    </rPh>
    <phoneticPr fontId="1"/>
  </si>
  <si>
    <t>監督：</t>
    <rPh sb="0" eb="2">
      <t>カントク</t>
    </rPh>
    <phoneticPr fontId="1"/>
  </si>
  <si>
    <t>出場人数：</t>
  </si>
  <si>
    <t>（うち、連合チーム</t>
  </si>
  <si>
    <t>名）</t>
    <rPh sb="0" eb="1">
      <t>メイ</t>
    </rPh>
    <phoneticPr fontId="1"/>
  </si>
  <si>
    <t>ヨネックス杯・会長杯争奪</t>
    <rPh sb="5" eb="6">
      <t>ハイ</t>
    </rPh>
    <rPh sb="7" eb="9">
      <t>カイチョウ</t>
    </rPh>
    <rPh sb="9" eb="10">
      <t>ハイ</t>
    </rPh>
    <rPh sb="10" eb="12">
      <t>ソウダツ</t>
    </rPh>
    <phoneticPr fontId="1"/>
  </si>
  <si>
    <t>（〒</t>
    <phoneticPr fontId="1"/>
  </si>
  <si>
    <t>）</t>
    <phoneticPr fontId="1"/>
  </si>
  <si>
    <t>－</t>
    <phoneticPr fontId="1"/>
  </si>
  <si>
    <t>チーム</t>
    <phoneticPr fontId="1"/>
  </si>
  <si>
    <t>自宅住所：</t>
    <rPh sb="0" eb="2">
      <t>ジタク</t>
    </rPh>
    <rPh sb="2" eb="4">
      <t>ジュウショ</t>
    </rPh>
    <phoneticPr fontId="1"/>
  </si>
  <si>
    <t>携帯電話：</t>
    <rPh sb="0" eb="2">
      <t>ケイタイ</t>
    </rPh>
    <rPh sb="2" eb="4">
      <t>デンワ</t>
    </rPh>
    <phoneticPr fontId="1"/>
  </si>
  <si>
    <t>メールアドレス：</t>
    <phoneticPr fontId="1"/>
  </si>
  <si>
    <t>　全国高等学校ソフトテニス研修奈良・明日香大会　申し込み</t>
    <rPh sb="24" eb="25">
      <t>モウ</t>
    </rPh>
    <rPh sb="26" eb="27">
      <t>コ</t>
    </rPh>
    <phoneticPr fontId="1"/>
  </si>
  <si>
    <t>ＦＡＸ：</t>
    <phoneticPr fontId="1"/>
  </si>
  <si>
    <t>連合チーム：</t>
    <phoneticPr fontId="1"/>
  </si>
  <si>
    <t>新学年</t>
    <rPh sb="0" eb="1">
      <t>シン</t>
    </rPh>
    <rPh sb="1" eb="3">
      <t>ガクネン</t>
    </rPh>
    <phoneticPr fontId="1"/>
  </si>
  <si>
    <t>２）対戦相手への希望（予選リーグ　例：同等の相手と対戦したい　等）</t>
    <rPh sb="2" eb="4">
      <t>タイセン</t>
    </rPh>
    <rPh sb="4" eb="6">
      <t>アイテ</t>
    </rPh>
    <rPh sb="8" eb="10">
      <t>キボウ</t>
    </rPh>
    <rPh sb="11" eb="13">
      <t>ヨセン</t>
    </rPh>
    <rPh sb="17" eb="18">
      <t>レイ</t>
    </rPh>
    <rPh sb="19" eb="21">
      <t>ドウトウ</t>
    </rPh>
    <rPh sb="22" eb="24">
      <t>アイテ</t>
    </rPh>
    <rPh sb="25" eb="27">
      <t>タイセン</t>
    </rPh>
    <rPh sb="31" eb="32">
      <t>トウ</t>
    </rPh>
    <phoneticPr fontId="1"/>
  </si>
  <si>
    <t>５）その他（会・ソフトテニス・運営等、ご意見がございましたらご自由にお書き下さい。）</t>
    <rPh sb="4" eb="5">
      <t>タ</t>
    </rPh>
    <rPh sb="6" eb="7">
      <t>カイ</t>
    </rPh>
    <rPh sb="15" eb="17">
      <t>ウンエイ</t>
    </rPh>
    <rPh sb="17" eb="18">
      <t>トウ</t>
    </rPh>
    <rPh sb="20" eb="22">
      <t>イケン</t>
    </rPh>
    <rPh sb="31" eb="33">
      <t>ジユウ</t>
    </rPh>
    <rPh sb="35" eb="36">
      <t>カ</t>
    </rPh>
    <rPh sb="37" eb="38">
      <t>クダ</t>
    </rPh>
    <phoneticPr fontId="1"/>
  </si>
  <si>
    <t>　　　　　　名簿を作成しますので、会員の先生方のご住所・お電話番号をご記入下さい。なお、緊急時の連絡のため、携帯番号の記入もお願い致します。
　　　　　　ご記入頂きました個人情報に関しましては、厳重に取り扱います。</t>
    <rPh sb="6" eb="8">
      <t>メイボ</t>
    </rPh>
    <rPh sb="9" eb="11">
      <t>サクセイ</t>
    </rPh>
    <rPh sb="17" eb="19">
      <t>カイイン</t>
    </rPh>
    <rPh sb="20" eb="23">
      <t>センセイガタ</t>
    </rPh>
    <rPh sb="25" eb="27">
      <t>ジュウショ</t>
    </rPh>
    <rPh sb="29" eb="31">
      <t>デンワ</t>
    </rPh>
    <rPh sb="31" eb="33">
      <t>バンゴウ</t>
    </rPh>
    <rPh sb="35" eb="38">
      <t>キニュウクダ</t>
    </rPh>
    <rPh sb="44" eb="47">
      <t>キンキュウジ</t>
    </rPh>
    <rPh sb="48" eb="50">
      <t>レンラク</t>
    </rPh>
    <rPh sb="54" eb="56">
      <t>ケイタイ</t>
    </rPh>
    <rPh sb="56" eb="58">
      <t>バンゴウ</t>
    </rPh>
    <rPh sb="59" eb="61">
      <t>キニュウ</t>
    </rPh>
    <rPh sb="63" eb="64">
      <t>ネガ</t>
    </rPh>
    <rPh sb="65" eb="66">
      <t>イタ</t>
    </rPh>
    <rPh sb="78" eb="80">
      <t>キニュウ</t>
    </rPh>
    <rPh sb="80" eb="81">
      <t>イタダ</t>
    </rPh>
    <rPh sb="85" eb="87">
      <t>コジン</t>
    </rPh>
    <rPh sb="87" eb="89">
      <t>ジョウホウ</t>
    </rPh>
    <rPh sb="90" eb="91">
      <t>カン</t>
    </rPh>
    <rPh sb="97" eb="99">
      <t>ゲンジュウ</t>
    </rPh>
    <rPh sb="100" eb="101">
      <t>ト</t>
    </rPh>
    <rPh sb="102" eb="103">
      <t>アツカ</t>
    </rPh>
    <phoneticPr fontId="1"/>
  </si>
  <si>
    <t>所在地</t>
    <rPh sb="0" eb="3">
      <t>ショザイチ</t>
    </rPh>
    <phoneticPr fontId="1"/>
  </si>
  <si>
    <t>電話</t>
    <rPh sb="0" eb="2">
      <t>デンワ</t>
    </rPh>
    <phoneticPr fontId="1"/>
  </si>
  <si>
    <t>校長名</t>
    <rPh sb="0" eb="2">
      <t>コウチョウ</t>
    </rPh>
    <rPh sb="2" eb="3">
      <t>メイ</t>
    </rPh>
    <phoneticPr fontId="1"/>
  </si>
  <si>
    <t>選手名</t>
    <rPh sb="0" eb="3">
      <t>センシュメイ</t>
    </rPh>
    <phoneticPr fontId="1"/>
  </si>
  <si>
    <t>監督名</t>
    <rPh sb="0" eb="2">
      <t>カントク</t>
    </rPh>
    <rPh sb="2" eb="3">
      <t>メイ</t>
    </rPh>
    <phoneticPr fontId="1"/>
  </si>
  <si>
    <t>３年</t>
  </si>
  <si>
    <t>２年</t>
  </si>
  <si>
    <t>１年</t>
  </si>
  <si>
    <t>全国高等学校ソフトテニス研修奈良・明日香大会</t>
    <phoneticPr fontId="1"/>
  </si>
  <si>
    <t>１）最新の戦績（新人戦）</t>
    <rPh sb="2" eb="4">
      <t>サイシン</t>
    </rPh>
    <rPh sb="5" eb="7">
      <t>センセキ</t>
    </rPh>
    <rPh sb="8" eb="11">
      <t>シンジンセン</t>
    </rPh>
    <phoneticPr fontId="1"/>
  </si>
  <si>
    <t>３）部の紹介</t>
    <rPh sb="2" eb="3">
      <t>ブ</t>
    </rPh>
    <rPh sb="4" eb="6">
      <t>ショウカイ</t>
    </rPh>
    <phoneticPr fontId="1"/>
  </si>
  <si>
    <t>４）監督・選手の本大会および本大会後の目標</t>
    <rPh sb="8" eb="11">
      <t>ホンタイカイ</t>
    </rPh>
    <rPh sb="14" eb="17">
      <t>ホンタイカイ</t>
    </rPh>
    <rPh sb="17" eb="18">
      <t>ゴ</t>
    </rPh>
    <rPh sb="19" eb="21">
      <t>モクヒョウ</t>
    </rPh>
    <phoneticPr fontId="1"/>
  </si>
  <si>
    <t>名前</t>
    <rPh sb="0" eb="2">
      <t>ナマエ</t>
    </rPh>
    <phoneticPr fontId="1"/>
  </si>
  <si>
    <t>郵便番号</t>
    <rPh sb="0" eb="2">
      <t>ユウビン</t>
    </rPh>
    <rPh sb="2" eb="4">
      <t>バンゴウ</t>
    </rPh>
    <phoneticPr fontId="1"/>
  </si>
  <si>
    <t>自宅住所</t>
    <rPh sb="0" eb="2">
      <t>ジタク</t>
    </rPh>
    <rPh sb="2" eb="4">
      <t>ジュウショ</t>
    </rPh>
    <phoneticPr fontId="1"/>
  </si>
  <si>
    <t>自宅電話番号</t>
    <rPh sb="0" eb="2">
      <t>ジタク</t>
    </rPh>
    <rPh sb="2" eb="4">
      <t>デンワ</t>
    </rPh>
    <rPh sb="4" eb="6">
      <t>バンゴウ</t>
    </rPh>
    <phoneticPr fontId="1"/>
  </si>
  <si>
    <t>Ｅメールアドレス</t>
    <phoneticPr fontId="1"/>
  </si>
  <si>
    <t>勤務先名</t>
    <rPh sb="0" eb="3">
      <t>キンムサキ</t>
    </rPh>
    <rPh sb="3" eb="4">
      <t>メイ</t>
    </rPh>
    <phoneticPr fontId="1"/>
  </si>
  <si>
    <t>勤務先住所</t>
    <rPh sb="0" eb="3">
      <t>キンムサキ</t>
    </rPh>
    <rPh sb="3" eb="5">
      <t>ジュウショ</t>
    </rPh>
    <phoneticPr fontId="1"/>
  </si>
  <si>
    <t>勤務先電話番号</t>
    <rPh sb="0" eb="3">
      <t>キンムサキ</t>
    </rPh>
    <rPh sb="3" eb="5">
      <t>デンワ</t>
    </rPh>
    <rPh sb="5" eb="7">
      <t>バンゴウ</t>
    </rPh>
    <phoneticPr fontId="1"/>
  </si>
  <si>
    <t>（監督→）</t>
    <rPh sb="1" eb="3">
      <t>カントク</t>
    </rPh>
    <phoneticPr fontId="1"/>
  </si>
  <si>
    <t>会員名簿作成用のデータです。</t>
    <rPh sb="0" eb="2">
      <t>カイイン</t>
    </rPh>
    <rPh sb="2" eb="4">
      <t>メイボ</t>
    </rPh>
    <rPh sb="4" eb="7">
      <t>サクセイヨウ</t>
    </rPh>
    <phoneticPr fontId="1"/>
  </si>
  <si>
    <t>２）</t>
    <phoneticPr fontId="1"/>
  </si>
  <si>
    <t>３）</t>
    <phoneticPr fontId="1"/>
  </si>
  <si>
    <t>４）</t>
    <phoneticPr fontId="1"/>
  </si>
  <si>
    <t>明日香大会　シングルス・研修団体戦</t>
    <rPh sb="0" eb="3">
      <t>アスカ</t>
    </rPh>
    <rPh sb="3" eb="5">
      <t>タイカイ</t>
    </rPh>
    <rPh sb="12" eb="14">
      <t>ケンシュウ</t>
    </rPh>
    <rPh sb="14" eb="16">
      <t>ダンタイ</t>
    </rPh>
    <rPh sb="16" eb="17">
      <t>セン</t>
    </rPh>
    <phoneticPr fontId="1"/>
  </si>
  <si>
    <t>順　　位</t>
    <rPh sb="0" eb="1">
      <t>ジュン</t>
    </rPh>
    <rPh sb="3" eb="4">
      <t>クライ</t>
    </rPh>
    <phoneticPr fontId="1"/>
  </si>
  <si>
    <t>佐々木</t>
    <rPh sb="0" eb="3">
      <t>ササキ</t>
    </rPh>
    <phoneticPr fontId="1"/>
  </si>
  <si>
    <t>小次郎</t>
    <rPh sb="0" eb="3">
      <t>コジロウ</t>
    </rPh>
    <phoneticPr fontId="1"/>
  </si>
  <si>
    <t>倉田</t>
    <rPh sb="0" eb="2">
      <t>クラタ</t>
    </rPh>
    <phoneticPr fontId="1"/>
  </si>
  <si>
    <t>恭二</t>
    <rPh sb="0" eb="2">
      <t>キョウジ</t>
    </rPh>
    <phoneticPr fontId="1"/>
  </si>
  <si>
    <t>小澤</t>
    <rPh sb="0" eb="2">
      <t>オザワ</t>
    </rPh>
    <phoneticPr fontId="1"/>
  </si>
  <si>
    <t>聡</t>
    <rPh sb="0" eb="1">
      <t>サトシ</t>
    </rPh>
    <phoneticPr fontId="1"/>
  </si>
  <si>
    <t>森田</t>
    <rPh sb="0" eb="2">
      <t>モリタ</t>
    </rPh>
    <phoneticPr fontId="1"/>
  </si>
  <si>
    <t>健作</t>
    <rPh sb="0" eb="2">
      <t>ケンサク</t>
    </rPh>
    <phoneticPr fontId="1"/>
  </si>
  <si>
    <t>天地</t>
    <rPh sb="0" eb="2">
      <t>アマチ</t>
    </rPh>
    <phoneticPr fontId="1"/>
  </si>
  <si>
    <t>茂</t>
    <rPh sb="0" eb="1">
      <t>シゲル</t>
    </rPh>
    <phoneticPr fontId="1"/>
  </si>
  <si>
    <t>４月４日のシングルス及び研修会（団体戦）について</t>
    <rPh sb="1" eb="2">
      <t>ガツ</t>
    </rPh>
    <rPh sb="3" eb="4">
      <t>ヒ</t>
    </rPh>
    <rPh sb="16" eb="18">
      <t>ダンタイ</t>
    </rPh>
    <rPh sb="18" eb="19">
      <t>セン</t>
    </rPh>
    <phoneticPr fontId="1"/>
  </si>
  <si>
    <t>　　選抜出場校　　　　シングルス４名まで　　　団体２チームまで</t>
  </si>
  <si>
    <t>　　選抜出場校以外　　シングルス２名まで　　　団体１チームまで</t>
  </si>
  <si>
    <t>　　選抜出場校　　　　シングルス６名まで　　　団体制限無し</t>
  </si>
  <si>
    <t>　　選抜出場校以外　　シングルス４名まで　　　団体制限無し</t>
  </si>
  <si>
    <t>※参加について不明な点がございましたら西森までご連絡下さい。</t>
  </si>
  <si>
    <t>強い順に書き込んで下さい。</t>
    <rPh sb="0" eb="1">
      <t>ツヨ</t>
    </rPh>
    <rPh sb="2" eb="3">
      <t>ジュン</t>
    </rPh>
    <rPh sb="4" eb="5">
      <t>カ</t>
    </rPh>
    <rPh sb="6" eb="7">
      <t>コ</t>
    </rPh>
    <rPh sb="9" eb="10">
      <t>クダ</t>
    </rPh>
    <phoneticPr fontId="1"/>
  </si>
  <si>
    <t>参加数</t>
    <rPh sb="0" eb="3">
      <t>サンカスウ</t>
    </rPh>
    <phoneticPr fontId="1"/>
  </si>
  <si>
    <t>１）４日を通いで参加の学校</t>
    <phoneticPr fontId="1"/>
  </si>
  <si>
    <r>
      <t>　　　　　　　　　　　　　</t>
    </r>
    <r>
      <rPr>
        <u/>
        <sz val="12"/>
        <rFont val="ＭＳ 明朝"/>
        <family val="1"/>
        <charset val="128"/>
      </rPr>
      <t>　</t>
    </r>
    <r>
      <rPr>
        <u/>
        <sz val="12"/>
        <rFont val="Century"/>
        <family val="1"/>
      </rPr>
      <t xml:space="preserve">    </t>
    </r>
    <phoneticPr fontId="1"/>
  </si>
  <si>
    <t>大会運営について</t>
  </si>
  <si>
    <t>　　　　　　　　　　　　　</t>
  </si>
  <si>
    <t>１．今年も指導者の方々が自ら運営を行う手造り大会にしたいと考えております。</t>
  </si>
  <si>
    <t>〔申込み表〕</t>
  </si>
  <si>
    <t>下記日程でご協力頂ける日を１日御記入下さい。（○印で）</t>
  </si>
  <si>
    <t>　　　　　　　　　　　　　　　　　　　明日香の会</t>
    <phoneticPr fontId="1"/>
  </si>
  <si>
    <r>
      <t>　　　　　　　　　　　　　　　　　　　　　　　</t>
    </r>
    <r>
      <rPr>
        <sz val="12"/>
        <rFont val="Century"/>
        <family val="1"/>
      </rPr>
      <t xml:space="preserve">   </t>
    </r>
    <r>
      <rPr>
        <sz val="12"/>
        <rFont val="ＭＳ 明朝"/>
        <family val="1"/>
        <charset val="128"/>
      </rPr>
      <t>事務局長　西森　卓也</t>
    </r>
    <phoneticPr fontId="1"/>
  </si>
  <si>
    <t>　　下記内容のとおり実施させて頂きますのでご協力をお願い致します。　</t>
    <phoneticPr fontId="1"/>
  </si>
  <si>
    <r>
      <t>　　　</t>
    </r>
    <r>
      <rPr>
        <sz val="12"/>
        <rFont val="Century"/>
        <family val="1"/>
      </rPr>
      <t>A.</t>
    </r>
    <r>
      <rPr>
        <sz val="12"/>
        <rFont val="ＭＳ 明朝"/>
        <family val="1"/>
        <charset val="128"/>
      </rPr>
      <t>コートに選手を入れて早く試合をさせる。</t>
    </r>
    <phoneticPr fontId="1"/>
  </si>
  <si>
    <r>
      <t>　　　</t>
    </r>
    <r>
      <rPr>
        <sz val="12"/>
        <rFont val="Century"/>
        <family val="1"/>
      </rPr>
      <t>B.</t>
    </r>
    <r>
      <rPr>
        <sz val="12"/>
        <rFont val="ＭＳ 明朝"/>
        <family val="1"/>
        <charset val="128"/>
      </rPr>
      <t>試合が終わり次第、練習試合をさせる。</t>
    </r>
    <phoneticPr fontId="1"/>
  </si>
  <si>
    <r>
      <t>　　　</t>
    </r>
    <r>
      <rPr>
        <sz val="12"/>
        <rFont val="Century"/>
        <family val="1"/>
      </rPr>
      <t>C.</t>
    </r>
    <r>
      <rPr>
        <sz val="12"/>
        <rFont val="ＭＳ 明朝"/>
        <family val="1"/>
        <charset val="128"/>
      </rPr>
      <t>コート整備及び会場の清掃等の後かたづけを生徒にさせる。</t>
    </r>
    <phoneticPr fontId="1"/>
  </si>
  <si>
    <r>
      <t>　　　</t>
    </r>
    <r>
      <rPr>
        <sz val="12"/>
        <rFont val="Century"/>
        <family val="1"/>
      </rPr>
      <t>D.</t>
    </r>
    <r>
      <rPr>
        <sz val="12"/>
        <rFont val="ＭＳ 明朝"/>
        <family val="1"/>
        <charset val="128"/>
      </rPr>
      <t>試合結果を本部用番組に記載し、まとめて本部に渡す。</t>
    </r>
    <phoneticPr fontId="1"/>
  </si>
  <si>
    <t>　　　指導できる様、配置致します。</t>
    <phoneticPr fontId="1"/>
  </si>
  <si>
    <t>３．他校の選手も指導するというのが原点でしたので、他校の選手の指導も宜しく</t>
    <phoneticPr fontId="1"/>
  </si>
  <si>
    <t>　　　お願い致します</t>
    <rPh sb="4" eb="5">
      <t>ネガ</t>
    </rPh>
    <rPh sb="6" eb="7">
      <t>イタ</t>
    </rPh>
    <phoneticPr fontId="1"/>
  </si>
  <si>
    <r>
      <t>　　　　　　　　　　　</t>
    </r>
    <r>
      <rPr>
        <u/>
        <sz val="12"/>
        <rFont val="ＭＳ 明朝"/>
        <family val="1"/>
        <charset val="128"/>
      </rPr>
      <t>　　　　　　　　　　　　　　　　　　　　　　　　　　　</t>
    </r>
    <r>
      <rPr>
        <u/>
        <sz val="12"/>
        <rFont val="Century"/>
        <family val="1"/>
      </rPr>
      <t xml:space="preserve">       </t>
    </r>
    <phoneticPr fontId="1"/>
  </si>
  <si>
    <r>
      <t>学校名　　　</t>
    </r>
    <r>
      <rPr>
        <u/>
        <sz val="12"/>
        <rFont val="ＭＳ 明朝"/>
        <family val="1"/>
        <charset val="128"/>
      </rPr>
      <t>　　　　　　　　　　　　　　　　　　　　</t>
    </r>
    <r>
      <rPr>
        <u/>
        <sz val="12"/>
        <rFont val="Century"/>
        <family val="1"/>
      </rPr>
      <t xml:space="preserve">  </t>
    </r>
    <phoneticPr fontId="1"/>
  </si>
  <si>
    <r>
      <t>氏名　　　　　</t>
    </r>
    <r>
      <rPr>
        <u/>
        <sz val="12"/>
        <rFont val="ＭＳ 明朝"/>
        <family val="1"/>
        <charset val="128"/>
      </rPr>
      <t>　　　　　　　</t>
    </r>
    <r>
      <rPr>
        <u/>
        <sz val="12"/>
        <rFont val="Century"/>
        <family val="1"/>
      </rPr>
      <t xml:space="preserve">  </t>
    </r>
    <phoneticPr fontId="1"/>
  </si>
  <si>
    <t>学校所在地：</t>
    <rPh sb="0" eb="2">
      <t>ガッコウ</t>
    </rPh>
    <phoneticPr fontId="1"/>
  </si>
  <si>
    <t>学校電話：</t>
    <rPh sb="0" eb="2">
      <t>ガッコウ</t>
    </rPh>
    <rPh sb="2" eb="4">
      <t>デンワ</t>
    </rPh>
    <phoneticPr fontId="1"/>
  </si>
  <si>
    <t>将太郎</t>
    <rPh sb="0" eb="3">
      <t>ショウタロウ</t>
    </rPh>
    <phoneticPr fontId="1"/>
  </si>
  <si>
    <t>聡一郎</t>
    <rPh sb="0" eb="3">
      <t>ソウイチロウ</t>
    </rPh>
    <phoneticPr fontId="1"/>
  </si>
  <si>
    <t>明日香</t>
    <rPh sb="0" eb="3">
      <t>アスカ</t>
    </rPh>
    <phoneticPr fontId="1"/>
  </si>
  <si>
    <t>飛鳥　太郎</t>
    <rPh sb="0" eb="2">
      <t>アスカ</t>
    </rPh>
    <rPh sb="3" eb="5">
      <t>タロウ</t>
    </rPh>
    <phoneticPr fontId="1"/>
  </si>
  <si>
    <t>奈良県高市郡明日香村１２－３４</t>
    <rPh sb="0" eb="3">
      <t>ナラケン</t>
    </rPh>
    <rPh sb="3" eb="5">
      <t>タカイチ</t>
    </rPh>
    <rPh sb="5" eb="6">
      <t>グン</t>
    </rPh>
    <rPh sb="6" eb="10">
      <t>アスカムラ</t>
    </rPh>
    <phoneticPr fontId="1"/>
  </si>
  <si>
    <t>飛鳥　一郎</t>
    <rPh sb="0" eb="2">
      <t>アスカ</t>
    </rPh>
    <rPh sb="3" eb="5">
      <t>イチロウ</t>
    </rPh>
    <phoneticPr fontId="1"/>
  </si>
  <si>
    <t>太郎</t>
    <rPh sb="0" eb="2">
      <t>タロウ</t>
    </rPh>
    <phoneticPr fontId="1"/>
  </si>
  <si>
    <t>次郎</t>
    <rPh sb="0" eb="2">
      <t>ジロウ</t>
    </rPh>
    <phoneticPr fontId="1"/>
  </si>
  <si>
    <t>飛鳥</t>
    <rPh sb="0" eb="2">
      <t>アスカ</t>
    </rPh>
    <phoneticPr fontId="1"/>
  </si>
  <si>
    <t>三郎</t>
    <rPh sb="0" eb="2">
      <t>サブロウ</t>
    </rPh>
    <phoneticPr fontId="1"/>
  </si>
  <si>
    <t>五郎</t>
    <rPh sb="0" eb="2">
      <t>ゴロウ</t>
    </rPh>
    <phoneticPr fontId="1"/>
  </si>
  <si>
    <t>四郎</t>
    <rPh sb="0" eb="2">
      <t>シロウ</t>
    </rPh>
    <phoneticPr fontId="1"/>
  </si>
  <si>
    <t>六郎</t>
    <rPh sb="0" eb="2">
      <t>ロクロウ</t>
    </rPh>
    <phoneticPr fontId="1"/>
  </si>
  <si>
    <t>奈良県高市郡明日香村５６－７８９</t>
    <rPh sb="0" eb="3">
      <t>ナラケン</t>
    </rPh>
    <rPh sb="3" eb="5">
      <t>タカイチ</t>
    </rPh>
    <rPh sb="5" eb="6">
      <t>グン</t>
    </rPh>
    <rPh sb="6" eb="10">
      <t>アスカムラ</t>
    </rPh>
    <phoneticPr fontId="1"/>
  </si>
  <si>
    <t>健太郎</t>
    <rPh sb="0" eb="3">
      <t>ケンタロウ</t>
    </rPh>
    <phoneticPr fontId="1"/>
  </si>
  <si>
    <t>阿須賀</t>
    <rPh sb="0" eb="3">
      <t>アスカ</t>
    </rPh>
    <phoneticPr fontId="1"/>
  </si>
  <si>
    <t>太一郎</t>
    <rPh sb="0" eb="3">
      <t>タイチロウ</t>
    </rPh>
    <phoneticPr fontId="1"/>
  </si>
  <si>
    <t>ＦＡＸ</t>
    <phoneticPr fontId="1"/>
  </si>
  <si>
    <t>２．先生方のコートへの配置については大会委員長に一任し決めますが､自校の試合は</t>
    <phoneticPr fontId="1"/>
  </si>
  <si>
    <t>（不参加の場合は　０　と入力願います。）</t>
    <rPh sb="1" eb="4">
      <t>フサンカ</t>
    </rPh>
    <rPh sb="5" eb="7">
      <t>バアイ</t>
    </rPh>
    <rPh sb="12" eb="14">
      <t>ニュウリョク</t>
    </rPh>
    <rPh sb="14" eb="15">
      <t>ネガ</t>
    </rPh>
    <phoneticPr fontId="1"/>
  </si>
  <si>
    <t>参加(</t>
    <phoneticPr fontId="1"/>
  </si>
  <si>
    <t>)名</t>
    <phoneticPr fontId="1"/>
  </si>
  <si>
    <t>明日香高等学校</t>
    <rPh sb="0" eb="3">
      <t>アスカ</t>
    </rPh>
    <rPh sb="3" eb="5">
      <t>コウトウ</t>
    </rPh>
    <phoneticPr fontId="1"/>
  </si>
  <si>
    <t>　４日の研修日にはシングルスと団体戦の研修を開催いたします。つきましてはコート面数の</t>
    <phoneticPr fontId="1"/>
  </si>
  <si>
    <t>　関係及び運営の都合上、宿泊されている学校を優先とし、通いの学校に関しては人数を制限</t>
    <phoneticPr fontId="1"/>
  </si>
  <si>
    <t>　させていただきます。何卒ご了承ください。</t>
    <phoneticPr fontId="1"/>
  </si>
  <si>
    <t>（〒</t>
    <phoneticPr fontId="1"/>
  </si>
  <si>
    <t>６３４－０１００</t>
    <phoneticPr fontId="1"/>
  </si>
  <si>
    <t>）</t>
    <phoneticPr fontId="1"/>
  </si>
  <si>
    <t>０７４３</t>
    <phoneticPr fontId="1"/>
  </si>
  <si>
    <t>－</t>
    <phoneticPr fontId="1"/>
  </si>
  <si>
    <t>１２３</t>
    <phoneticPr fontId="1"/>
  </si>
  <si>
    <t>４５６７</t>
    <phoneticPr fontId="1"/>
  </si>
  <si>
    <t>ＦＡＸ：</t>
    <phoneticPr fontId="1"/>
  </si>
  <si>
    <t>０７４４</t>
    <phoneticPr fontId="1"/>
  </si>
  <si>
    <t>５６７８</t>
    <phoneticPr fontId="1"/>
  </si>
  <si>
    <t>（〒</t>
    <phoneticPr fontId="1"/>
  </si>
  <si>
    <t>６３４－０１００</t>
    <phoneticPr fontId="1"/>
  </si>
  <si>
    <t>）</t>
    <phoneticPr fontId="1"/>
  </si>
  <si>
    <t>０７４２</t>
    <phoneticPr fontId="1"/>
  </si>
  <si>
    <t>－</t>
    <phoneticPr fontId="1"/>
  </si>
  <si>
    <t>０１２</t>
    <phoneticPr fontId="1"/>
  </si>
  <si>
    <t>３４５６</t>
    <phoneticPr fontId="1"/>
  </si>
  <si>
    <t>０９０</t>
    <phoneticPr fontId="1"/>
  </si>
  <si>
    <t>２３４</t>
    <phoneticPr fontId="1"/>
  </si>
  <si>
    <t>６７８９</t>
    <phoneticPr fontId="1"/>
  </si>
  <si>
    <t>メールアドレス：</t>
    <phoneticPr fontId="1"/>
  </si>
  <si>
    <t>abcdef@ghij.ne.jp</t>
    <phoneticPr fontId="1"/>
  </si>
  <si>
    <t>Ａチーム</t>
    <phoneticPr fontId="1"/>
  </si>
  <si>
    <t>Ｂチーム</t>
    <phoneticPr fontId="1"/>
  </si>
  <si>
    <t>飛鳥</t>
    <phoneticPr fontId="1"/>
  </si>
  <si>
    <t>飛鳥</t>
    <phoneticPr fontId="1"/>
  </si>
  <si>
    <t>Ｃチーム</t>
    <phoneticPr fontId="1"/>
  </si>
  <si>
    <t>阿須賀</t>
    <phoneticPr fontId="1"/>
  </si>
  <si>
    <t>阿須賀</t>
    <phoneticPr fontId="1"/>
  </si>
  <si>
    <t>悠一郎</t>
    <phoneticPr fontId="1"/>
  </si>
  <si>
    <t>Ｄチーム</t>
    <phoneticPr fontId="1"/>
  </si>
  <si>
    <t>Ｅチーム</t>
    <phoneticPr fontId="1"/>
  </si>
  <si>
    <t>Ｆチーム</t>
    <phoneticPr fontId="1"/>
  </si>
  <si>
    <t>Ｇチーム</t>
    <phoneticPr fontId="1"/>
  </si>
  <si>
    <t>Hチーム</t>
    <phoneticPr fontId="1"/>
  </si>
  <si>
    <t>全てにご満足頂くことはできないと思いますが、できるだけ努力致しますので回答にご協力願います。また、２）・３）・４）については大会プログラムに掲載予定です。</t>
    <phoneticPr fontId="1"/>
  </si>
  <si>
    <t>名簿を作成しますので、会員の先生方のご住所・お電話番号をご記入下さい。なお、緊急時の連絡のため、携帯番号の記入もお願い致します。ご記入頂きました個人情報に関しましては、厳重に取り扱います。</t>
    <phoneticPr fontId="1"/>
  </si>
  <si>
    <r>
      <t>（←</t>
    </r>
    <r>
      <rPr>
        <b/>
        <sz val="14"/>
        <rFont val="ＭＳ ゴシック"/>
        <family val="3"/>
        <charset val="128"/>
      </rPr>
      <t>研修団体戦</t>
    </r>
    <r>
      <rPr>
        <b/>
        <sz val="14"/>
        <rFont val="ＭＳ 明朝"/>
        <family val="1"/>
        <charset val="128"/>
      </rPr>
      <t>の申し込みチーム数を記入して下さい。）</t>
    </r>
    <phoneticPr fontId="1"/>
  </si>
  <si>
    <t>研修団体戦　申し込み</t>
  </si>
  <si>
    <t>明日香大会　シングルス　申し込み</t>
    <rPh sb="12" eb="13">
      <t>モウ</t>
    </rPh>
    <rPh sb="14" eb="15">
      <t>コ</t>
    </rPh>
    <phoneticPr fontId="1"/>
  </si>
  <si>
    <t>携帯電話番号(名簿には記載しません)</t>
    <rPh sb="0" eb="2">
      <t>ケイタイ</t>
    </rPh>
    <rPh sb="2" eb="4">
      <t>デンワ</t>
    </rPh>
    <rPh sb="4" eb="6">
      <t>バンゴウ</t>
    </rPh>
    <rPh sb="7" eb="9">
      <t>メイボ</t>
    </rPh>
    <rPh sb="11" eb="13">
      <t>キサイ</t>
    </rPh>
    <phoneticPr fontId="1"/>
  </si>
  <si>
    <r>
      <t>（記入例）　　</t>
    </r>
    <r>
      <rPr>
        <b/>
        <sz val="16"/>
        <color indexed="12"/>
        <rFont val="ＭＳ Ｐゴシック"/>
        <family val="3"/>
        <charset val="128"/>
      </rPr>
      <t>「記入欄１」「記入欄２」「記入欄３」「名簿記入欄４」シートの赤枠内を入力願います。</t>
    </r>
    <rPh sb="1" eb="3">
      <t>キニュウ</t>
    </rPh>
    <rPh sb="3" eb="4">
      <t>レイ</t>
    </rPh>
    <rPh sb="8" eb="11">
      <t>キニュウラン</t>
    </rPh>
    <rPh sb="26" eb="28">
      <t>メイボ</t>
    </rPh>
    <rPh sb="37" eb="38">
      <t>アカ</t>
    </rPh>
    <rPh sb="38" eb="39">
      <t>ワク</t>
    </rPh>
    <rPh sb="39" eb="40">
      <t>ナイ</t>
    </rPh>
    <rPh sb="41" eb="43">
      <t>ニュウリョク</t>
    </rPh>
    <rPh sb="43" eb="44">
      <t>ネガ</t>
    </rPh>
    <phoneticPr fontId="1"/>
  </si>
  <si>
    <t>「記入欄１」シートに入力した「監督」の先生は、貼り付けてありますが、会員(非会員)複数の指導者で参加されている学校については、このページで下の段に追加入力願います。</t>
    <rPh sb="1" eb="4">
      <t>キニュウラン</t>
    </rPh>
    <rPh sb="10" eb="12">
      <t>ニュウリョク</t>
    </rPh>
    <rPh sb="15" eb="17">
      <t>カントク</t>
    </rPh>
    <rPh sb="19" eb="21">
      <t>センセイ</t>
    </rPh>
    <rPh sb="23" eb="24">
      <t>ハ</t>
    </rPh>
    <rPh sb="25" eb="26">
      <t>ツ</t>
    </rPh>
    <rPh sb="34" eb="36">
      <t>カイイン</t>
    </rPh>
    <rPh sb="37" eb="40">
      <t>ヒカイイン</t>
    </rPh>
    <rPh sb="41" eb="43">
      <t>フクスウ</t>
    </rPh>
    <rPh sb="44" eb="47">
      <t>シドウシャ</t>
    </rPh>
    <rPh sb="48" eb="50">
      <t>サンカ</t>
    </rPh>
    <rPh sb="55" eb="57">
      <t>ガッコウ</t>
    </rPh>
    <rPh sb="69" eb="70">
      <t>シタ</t>
    </rPh>
    <rPh sb="71" eb="72">
      <t>ダン</t>
    </rPh>
    <rPh sb="73" eb="75">
      <t>ツイカ</t>
    </rPh>
    <rPh sb="75" eb="77">
      <t>ニュウリョク</t>
    </rPh>
    <rPh sb="77" eb="78">
      <t>ネガ</t>
    </rPh>
    <phoneticPr fontId="1"/>
  </si>
  <si>
    <t>３／３１懇親会参加人数をご記入ください。</t>
    <rPh sb="4" eb="6">
      <t>コンシン</t>
    </rPh>
    <rPh sb="6" eb="7">
      <t>カイ</t>
    </rPh>
    <rPh sb="7" eb="9">
      <t>サンカ</t>
    </rPh>
    <rPh sb="9" eb="11">
      <t>ニンズウ</t>
    </rPh>
    <rPh sb="13" eb="15">
      <t>キニュウ</t>
    </rPh>
    <phoneticPr fontId="1"/>
  </si>
  <si>
    <t>２）３日に宿泊される学校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</si>
</sst>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64" x14ac:knownFonts="1">
    <font>
      <sz val="11"/>
      <name val="ＭＳ Ｐゴシック"/>
      <family val="3"/>
      <charset val="128"/>
    </font>
    <font>
      <sz val="6"/>
      <name val="ＭＳ Ｐゴシック"/>
      <family val="3"/>
      <charset val="128"/>
    </font>
    <font>
      <sz val="11"/>
      <name val="ＭＳ Ｐゴシック"/>
      <family val="3"/>
      <charset val="128"/>
    </font>
    <font>
      <sz val="22"/>
      <name val="ＭＳ Ｐゴシック"/>
      <family val="3"/>
      <charset val="128"/>
    </font>
    <font>
      <sz val="16"/>
      <name val="ＭＳ Ｐゴシック"/>
      <family val="3"/>
      <charset val="128"/>
    </font>
    <font>
      <sz val="11"/>
      <name val="ＭＳ Ｐゴシック"/>
      <family val="3"/>
      <charset val="128"/>
    </font>
    <font>
      <b/>
      <sz val="20"/>
      <name val="ＭＳ Ｐゴシック"/>
      <family val="3"/>
      <charset val="128"/>
    </font>
    <font>
      <sz val="20"/>
      <name val="ＭＳ Ｐゴシック"/>
      <family val="3"/>
      <charset val="128"/>
    </font>
    <font>
      <b/>
      <sz val="24"/>
      <name val="ＭＳ Ｐゴシック"/>
      <family val="3"/>
      <charset val="128"/>
    </font>
    <font>
      <b/>
      <sz val="11"/>
      <name val="ＭＳ Ｐゴシック"/>
      <family val="3"/>
      <charset val="128"/>
    </font>
    <font>
      <sz val="12"/>
      <name val="ＭＳ Ｐゴシック"/>
      <family val="3"/>
      <charset val="128"/>
    </font>
    <font>
      <b/>
      <sz val="16"/>
      <name val="ＭＳ Ｐゴシック"/>
      <family val="3"/>
      <charset val="128"/>
    </font>
    <font>
      <sz val="22"/>
      <name val="ＭＳ Ｐゴシック"/>
      <family val="3"/>
      <charset val="128"/>
    </font>
    <font>
      <b/>
      <sz val="22"/>
      <name val="ＭＳ Ｐゴシック"/>
      <family val="3"/>
      <charset val="128"/>
    </font>
    <font>
      <b/>
      <sz val="12"/>
      <name val="ＭＳ Ｐゴシック"/>
      <family val="3"/>
      <charset val="128"/>
    </font>
    <font>
      <b/>
      <sz val="14"/>
      <name val="ＭＳ Ｐゴシック"/>
      <family val="3"/>
      <charset val="128"/>
    </font>
    <font>
      <sz val="20"/>
      <color indexed="10"/>
      <name val="ＭＳ Ｐゴシック"/>
      <family val="3"/>
      <charset val="128"/>
    </font>
    <font>
      <b/>
      <sz val="28"/>
      <name val="ＭＳ Ｐゴシック"/>
      <family val="3"/>
      <charset val="128"/>
    </font>
    <font>
      <b/>
      <sz val="26"/>
      <name val="ＭＳ Ｐゴシック"/>
      <family val="3"/>
      <charset val="128"/>
    </font>
    <font>
      <sz val="18"/>
      <name val="ＭＳ Ｐゴシック"/>
      <family val="3"/>
      <charset val="128"/>
    </font>
    <font>
      <sz val="26"/>
      <name val="ＭＳ Ｐゴシック"/>
      <family val="3"/>
      <charset val="128"/>
    </font>
    <font>
      <sz val="14"/>
      <name val="ＭＳ Ｐゴシック"/>
      <family val="3"/>
      <charset val="128"/>
    </font>
    <font>
      <sz val="10"/>
      <name val="ＭＳ Ｐゴシック"/>
      <family val="3"/>
      <charset val="128"/>
    </font>
    <font>
      <b/>
      <sz val="20"/>
      <name val="ＭＳ Ｐ明朝"/>
      <family val="1"/>
      <charset val="128"/>
    </font>
    <font>
      <sz val="11"/>
      <name val="ＭＳ Ｐ明朝"/>
      <family val="1"/>
      <charset val="128"/>
    </font>
    <font>
      <sz val="10"/>
      <name val="ＭＳ Ｐ明朝"/>
      <family val="1"/>
      <charset val="128"/>
    </font>
    <font>
      <b/>
      <sz val="12"/>
      <name val="ＭＳ ゴシック"/>
      <family val="3"/>
      <charset val="128"/>
    </font>
    <font>
      <b/>
      <sz val="18"/>
      <name val="ＭＳ ゴシック"/>
      <family val="3"/>
      <charset val="128"/>
    </font>
    <font>
      <sz val="11"/>
      <name val="ＭＳ ゴシック"/>
      <family val="3"/>
      <charset val="128"/>
    </font>
    <font>
      <b/>
      <sz val="24"/>
      <name val="ＭＳ ゴシック"/>
      <family val="3"/>
      <charset val="128"/>
    </font>
    <font>
      <b/>
      <sz val="16"/>
      <name val="ＭＳ ゴシック"/>
      <family val="3"/>
      <charset val="128"/>
    </font>
    <font>
      <b/>
      <sz val="18"/>
      <name val="ＭＳ Ｐゴシック"/>
      <family val="3"/>
      <charset val="128"/>
    </font>
    <font>
      <b/>
      <sz val="10"/>
      <name val="ＭＳ Ｐゴシック"/>
      <family val="3"/>
      <charset val="128"/>
    </font>
    <font>
      <b/>
      <sz val="14"/>
      <color indexed="10"/>
      <name val="ＭＳ Ｐゴシック"/>
      <family val="3"/>
      <charset val="128"/>
    </font>
    <font>
      <sz val="14"/>
      <color indexed="10"/>
      <name val="ＭＳ Ｐゴシック"/>
      <family val="3"/>
      <charset val="128"/>
    </font>
    <font>
      <b/>
      <sz val="24"/>
      <name val="ＭＳ 明朝"/>
      <family val="1"/>
      <charset val="128"/>
    </font>
    <font>
      <sz val="20"/>
      <name val="Century"/>
      <family val="1"/>
    </font>
    <font>
      <sz val="12"/>
      <name val="ＭＳ 明朝"/>
      <family val="1"/>
      <charset val="128"/>
    </font>
    <font>
      <b/>
      <sz val="20"/>
      <name val="ＭＳ 明朝"/>
      <family val="1"/>
      <charset val="128"/>
    </font>
    <font>
      <b/>
      <sz val="12"/>
      <name val="ＭＳ 明朝"/>
      <family val="1"/>
      <charset val="128"/>
    </font>
    <font>
      <b/>
      <sz val="20"/>
      <name val="Century"/>
      <family val="1"/>
    </font>
    <font>
      <sz val="12"/>
      <name val="Century"/>
      <family val="1"/>
    </font>
    <font>
      <u/>
      <sz val="12"/>
      <name val="ＭＳ 明朝"/>
      <family val="1"/>
      <charset val="128"/>
    </font>
    <font>
      <u/>
      <sz val="12"/>
      <name val="Century"/>
      <family val="1"/>
    </font>
    <font>
      <b/>
      <sz val="14"/>
      <color indexed="9"/>
      <name val="ＭＳ Ｐゴシック"/>
      <family val="3"/>
      <charset val="128"/>
    </font>
    <font>
      <b/>
      <sz val="18"/>
      <name val="ＭＳ 明朝"/>
      <family val="1"/>
      <charset val="128"/>
    </font>
    <font>
      <b/>
      <sz val="12"/>
      <color indexed="10"/>
      <name val="ＭＳ Ｐゴシック"/>
      <family val="3"/>
      <charset val="128"/>
    </font>
    <font>
      <sz val="9"/>
      <color indexed="81"/>
      <name val="ＭＳ Ｐゴシック"/>
      <family val="3"/>
      <charset val="128"/>
    </font>
    <font>
      <b/>
      <sz val="9"/>
      <color indexed="81"/>
      <name val="ＭＳ Ｐゴシック"/>
      <family val="3"/>
      <charset val="128"/>
    </font>
    <font>
      <b/>
      <sz val="16"/>
      <name val="ＭＳ 明朝"/>
      <family val="1"/>
      <charset val="128"/>
    </font>
    <font>
      <sz val="16"/>
      <name val="ＭＳ 明朝"/>
      <family val="1"/>
      <charset val="128"/>
    </font>
    <font>
      <sz val="12"/>
      <name val="ＭＳ Ｐ明朝"/>
      <family val="1"/>
      <charset val="128"/>
    </font>
    <font>
      <sz val="14"/>
      <name val="Century"/>
      <family val="1"/>
    </font>
    <font>
      <b/>
      <sz val="12"/>
      <name val="Century"/>
      <family val="1"/>
    </font>
    <font>
      <b/>
      <u/>
      <sz val="12"/>
      <name val="ＭＳ 明朝"/>
      <family val="1"/>
      <charset val="128"/>
    </font>
    <font>
      <sz val="14"/>
      <name val="ＭＳ 明朝"/>
      <family val="1"/>
      <charset val="128"/>
    </font>
    <font>
      <b/>
      <sz val="14"/>
      <color indexed="8"/>
      <name val="ＭＳ Ｐゴシック"/>
      <family val="3"/>
      <charset val="128"/>
    </font>
    <font>
      <b/>
      <sz val="18"/>
      <color indexed="12"/>
      <name val="ＭＳ Ｐゴシック"/>
      <family val="3"/>
      <charset val="128"/>
    </font>
    <font>
      <b/>
      <sz val="16"/>
      <color indexed="12"/>
      <name val="ＭＳ Ｐゴシック"/>
      <family val="3"/>
      <charset val="128"/>
    </font>
    <font>
      <b/>
      <sz val="11"/>
      <color indexed="81"/>
      <name val="ＭＳ Ｐゴシック"/>
      <family val="3"/>
      <charset val="128"/>
    </font>
    <font>
      <b/>
      <sz val="14"/>
      <name val="ＭＳ 明朝"/>
      <family val="1"/>
      <charset val="128"/>
    </font>
    <font>
      <b/>
      <sz val="14"/>
      <name val="ＭＳ ゴシック"/>
      <family val="3"/>
      <charset val="128"/>
    </font>
    <font>
      <b/>
      <u/>
      <sz val="12"/>
      <color theme="1"/>
      <name val="ＭＳ 明朝"/>
      <family val="1"/>
      <charset val="128"/>
    </font>
    <font>
      <u/>
      <sz val="11"/>
      <color theme="1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31"/>
        <bgColor indexed="64"/>
      </patternFill>
    </fill>
  </fills>
  <borders count="1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medium">
        <color indexed="10"/>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10"/>
      </right>
      <top style="medium">
        <color indexed="64"/>
      </top>
      <bottom/>
      <diagonal/>
    </border>
    <border>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dotted">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10"/>
      </top>
      <bottom style="double">
        <color indexed="64"/>
      </bottom>
      <diagonal/>
    </border>
    <border>
      <left style="hair">
        <color indexed="64"/>
      </left>
      <right style="dotted">
        <color indexed="64"/>
      </right>
      <top style="medium">
        <color indexed="10"/>
      </top>
      <bottom style="double">
        <color indexed="64"/>
      </bottom>
      <diagonal/>
    </border>
    <border>
      <left style="dotted">
        <color indexed="64"/>
      </left>
      <right style="medium">
        <color indexed="10"/>
      </right>
      <top style="medium">
        <color indexed="10"/>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10"/>
      </right>
      <top/>
      <bottom/>
      <diagonal/>
    </border>
    <border>
      <left style="thin">
        <color indexed="64"/>
      </left>
      <right style="thin">
        <color indexed="64"/>
      </right>
      <top style="thin">
        <color indexed="64"/>
      </top>
      <bottom/>
      <diagonal/>
    </border>
    <border>
      <left style="thin">
        <color indexed="64"/>
      </left>
      <right style="medium">
        <color indexed="10"/>
      </right>
      <top style="medium">
        <color indexed="64"/>
      </top>
      <bottom style="thin">
        <color indexed="64"/>
      </bottom>
      <diagonal/>
    </border>
    <border>
      <left style="thin">
        <color indexed="64"/>
      </left>
      <right style="medium">
        <color indexed="10"/>
      </right>
      <top style="thin">
        <color indexed="64"/>
      </top>
      <bottom style="medium">
        <color indexed="64"/>
      </bottom>
      <diagonal/>
    </border>
    <border>
      <left/>
      <right style="medium">
        <color indexed="10"/>
      </right>
      <top/>
      <bottom/>
      <diagonal/>
    </border>
    <border>
      <left style="medium">
        <color indexed="10"/>
      </left>
      <right style="medium">
        <color indexed="10"/>
      </right>
      <top style="medium">
        <color indexed="10"/>
      </top>
      <bottom style="medium">
        <color indexed="10"/>
      </bottom>
      <diagonal/>
    </border>
    <border>
      <left style="medium">
        <color indexed="10"/>
      </left>
      <right style="thin">
        <color indexed="64"/>
      </right>
      <top style="dotted">
        <color indexed="64"/>
      </top>
      <bottom style="medium">
        <color indexed="64"/>
      </bottom>
      <diagonal/>
    </border>
    <border>
      <left style="thin">
        <color indexed="64"/>
      </left>
      <right/>
      <top style="dotted">
        <color indexed="64"/>
      </top>
      <bottom/>
      <diagonal/>
    </border>
    <border>
      <left style="hair">
        <color indexed="64"/>
      </left>
      <right/>
      <top style="dotted">
        <color indexed="64"/>
      </top>
      <bottom/>
      <diagonal/>
    </border>
    <border>
      <left style="dotted">
        <color indexed="64"/>
      </left>
      <right style="medium">
        <color indexed="10"/>
      </right>
      <top style="dotted">
        <color indexed="64"/>
      </top>
      <bottom/>
      <diagonal/>
    </border>
    <border>
      <left style="medium">
        <color indexed="10"/>
      </left>
      <right style="thin">
        <color indexed="64"/>
      </right>
      <top style="medium">
        <color indexed="64"/>
      </top>
      <bottom style="thin">
        <color indexed="64"/>
      </bottom>
      <diagonal/>
    </border>
    <border>
      <left style="medium">
        <color indexed="10"/>
      </left>
      <right style="thin">
        <color indexed="64"/>
      </right>
      <top style="thin">
        <color indexed="64"/>
      </top>
      <bottom style="thin">
        <color indexed="64"/>
      </bottom>
      <diagonal/>
    </border>
    <border>
      <left style="medium">
        <color indexed="10"/>
      </left>
      <right style="thin">
        <color indexed="64"/>
      </right>
      <top style="thin">
        <color indexed="64"/>
      </top>
      <bottom/>
      <diagonal/>
    </border>
    <border>
      <left style="medium">
        <color indexed="10"/>
      </left>
      <right style="thin">
        <color indexed="64"/>
      </right>
      <top style="thin">
        <color indexed="64"/>
      </top>
      <bottom style="medium">
        <color indexed="64"/>
      </bottom>
      <diagonal/>
    </border>
    <border>
      <left style="medium">
        <color indexed="10"/>
      </left>
      <right style="thin">
        <color indexed="64"/>
      </right>
      <top/>
      <bottom style="thin">
        <color indexed="64"/>
      </bottom>
      <diagonal/>
    </border>
    <border>
      <left style="thin">
        <color indexed="64"/>
      </left>
      <right style="medium">
        <color indexed="10"/>
      </right>
      <top/>
      <bottom style="thin">
        <color indexed="64"/>
      </bottom>
      <diagonal/>
    </border>
    <border>
      <left style="medium">
        <color indexed="10"/>
      </left>
      <right style="thin">
        <color indexed="64"/>
      </right>
      <top/>
      <bottom/>
      <diagonal/>
    </border>
    <border>
      <left style="medium">
        <color indexed="10"/>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10"/>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10"/>
      </right>
      <top/>
      <bottom style="medium">
        <color indexed="10"/>
      </bottom>
      <diagonal/>
    </border>
    <border>
      <left/>
      <right/>
      <top/>
      <bottom style="dashed">
        <color indexed="64"/>
      </bottom>
      <diagonal/>
    </border>
    <border>
      <left/>
      <right/>
      <top style="dashed">
        <color indexed="64"/>
      </top>
      <bottom/>
      <diagonal/>
    </border>
    <border>
      <left/>
      <right style="thin">
        <color indexed="64"/>
      </right>
      <top/>
      <bottom/>
      <diagonal/>
    </border>
    <border>
      <left/>
      <right/>
      <top style="thin">
        <color indexed="64"/>
      </top>
      <bottom/>
      <diagonal/>
    </border>
    <border>
      <left style="hair">
        <color indexed="64"/>
      </left>
      <right style="dotted">
        <color indexed="64"/>
      </right>
      <top style="double">
        <color indexed="64"/>
      </top>
      <bottom style="thin">
        <color indexed="64"/>
      </bottom>
      <diagonal/>
    </border>
    <border>
      <left/>
      <right style="medium">
        <color indexed="10"/>
      </right>
      <top/>
      <bottom style="thin">
        <color indexed="64"/>
      </bottom>
      <diagonal/>
    </border>
    <border>
      <left style="hair">
        <color indexed="64"/>
      </left>
      <right style="dotted">
        <color indexed="64"/>
      </right>
      <top/>
      <bottom style="thin">
        <color indexed="64"/>
      </bottom>
      <diagonal/>
    </border>
    <border>
      <left style="thin">
        <color indexed="64"/>
      </left>
      <right/>
      <top/>
      <bottom style="medium">
        <color indexed="10"/>
      </bottom>
      <diagonal/>
    </border>
    <border>
      <left style="hair">
        <color indexed="64"/>
      </left>
      <right style="dotted">
        <color indexed="64"/>
      </right>
      <top/>
      <bottom style="medium">
        <color indexed="10"/>
      </bottom>
      <diagonal/>
    </border>
    <border>
      <left/>
      <right style="medium">
        <color indexed="10"/>
      </right>
      <top/>
      <bottom style="medium">
        <color indexed="10"/>
      </bottom>
      <diagonal/>
    </border>
    <border>
      <left style="thin">
        <color indexed="64"/>
      </left>
      <right style="medium">
        <color indexed="10"/>
      </right>
      <top style="thin">
        <color indexed="64"/>
      </top>
      <bottom style="medium">
        <color indexed="10"/>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right/>
      <top style="medium">
        <color indexed="10"/>
      </top>
      <bottom style="medium">
        <color indexed="10"/>
      </bottom>
      <diagonal/>
    </border>
    <border>
      <left style="medium">
        <color indexed="10"/>
      </left>
      <right/>
      <top style="medium">
        <color indexed="10"/>
      </top>
      <bottom style="dotted">
        <color indexed="64"/>
      </bottom>
      <diagonal/>
    </border>
    <border>
      <left/>
      <right/>
      <top style="medium">
        <color indexed="10"/>
      </top>
      <bottom style="dotted">
        <color indexed="64"/>
      </bottom>
      <diagonal/>
    </border>
    <border>
      <left/>
      <right style="medium">
        <color indexed="10"/>
      </right>
      <top style="medium">
        <color indexed="10"/>
      </top>
      <bottom style="dott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double">
        <color indexed="10"/>
      </bottom>
      <diagonal/>
    </border>
    <border>
      <left/>
      <right/>
      <top/>
      <bottom style="double">
        <color indexed="10"/>
      </bottom>
      <diagonal/>
    </border>
    <border>
      <left/>
      <right style="medium">
        <color indexed="64"/>
      </right>
      <top/>
      <bottom style="double">
        <color indexed="10"/>
      </bottom>
      <diagonal/>
    </border>
    <border>
      <left style="medium">
        <color indexed="64"/>
      </left>
      <right/>
      <top style="double">
        <color indexed="10"/>
      </top>
      <bottom style="medium">
        <color indexed="64"/>
      </bottom>
      <diagonal/>
    </border>
    <border>
      <left/>
      <right/>
      <top style="double">
        <color indexed="10"/>
      </top>
      <bottom style="medium">
        <color indexed="64"/>
      </bottom>
      <diagonal/>
    </border>
    <border>
      <left/>
      <right style="medium">
        <color indexed="64"/>
      </right>
      <top style="double">
        <color indexed="1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0"/>
      </left>
      <right/>
      <top style="medium">
        <color indexed="10"/>
      </top>
      <bottom style="double">
        <color indexed="64"/>
      </bottom>
      <diagonal/>
    </border>
    <border>
      <left/>
      <right style="thin">
        <color indexed="64"/>
      </right>
      <top style="medium">
        <color indexed="10"/>
      </top>
      <bottom style="double">
        <color indexed="64"/>
      </bottom>
      <diagonal/>
    </border>
    <border>
      <left/>
      <right/>
      <top style="thin">
        <color indexed="64"/>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dotted">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2" fillId="0" borderId="0">
      <alignment vertical="center"/>
    </xf>
    <xf numFmtId="0" fontId="63" fillId="0" borderId="0" applyNumberFormat="0" applyFill="0" applyBorder="0" applyAlignment="0" applyProtection="0"/>
  </cellStyleXfs>
  <cellXfs count="423">
    <xf numFmtId="0" fontId="0" fillId="0" borderId="0" xfId="0"/>
    <xf numFmtId="0" fontId="0" fillId="0" borderId="0" xfId="0" applyProtection="1">
      <protection hidden="1"/>
    </xf>
    <xf numFmtId="0" fontId="3" fillId="0" borderId="0" xfId="0" applyFont="1" applyBorder="1" applyProtection="1">
      <protection hidden="1"/>
    </xf>
    <xf numFmtId="0" fontId="0" fillId="0" borderId="0" xfId="0" applyBorder="1" applyProtection="1">
      <protection hidden="1"/>
    </xf>
    <xf numFmtId="0" fontId="4" fillId="0" borderId="0" xfId="0" applyFont="1" applyProtection="1">
      <protection hidden="1"/>
    </xf>
    <xf numFmtId="0" fontId="3" fillId="2" borderId="0" xfId="0" applyFont="1" applyFill="1" applyBorder="1" applyProtection="1">
      <protection hidden="1"/>
    </xf>
    <xf numFmtId="0" fontId="13" fillId="2" borderId="0" xfId="0" applyFont="1" applyFill="1" applyBorder="1" applyAlignment="1" applyProtection="1">
      <alignment shrinkToFit="1"/>
      <protection hidden="1"/>
    </xf>
    <xf numFmtId="0" fontId="5" fillId="2" borderId="0" xfId="0" applyFont="1" applyFill="1" applyBorder="1" applyProtection="1">
      <protection hidden="1"/>
    </xf>
    <xf numFmtId="0" fontId="8" fillId="2" borderId="0" xfId="0" applyFont="1" applyFill="1" applyBorder="1" applyAlignment="1" applyProtection="1">
      <alignment horizontal="right"/>
      <protection hidden="1"/>
    </xf>
    <xf numFmtId="0" fontId="8" fillId="2" borderId="0" xfId="0" applyFont="1" applyFill="1" applyBorder="1" applyAlignment="1" applyProtection="1">
      <alignment horizontal="center"/>
      <protection hidden="1"/>
    </xf>
    <xf numFmtId="0" fontId="6" fillId="2" borderId="0" xfId="0" applyFont="1" applyFill="1" applyBorder="1" applyAlignment="1" applyProtection="1">
      <alignment horizontal="left"/>
      <protection hidden="1"/>
    </xf>
    <xf numFmtId="0" fontId="11" fillId="2" borderId="1" xfId="0" applyFont="1" applyFill="1" applyBorder="1" applyAlignment="1" applyProtection="1">
      <alignment horizontal="center" vertical="center"/>
      <protection hidden="1"/>
    </xf>
    <xf numFmtId="0" fontId="11" fillId="2" borderId="0" xfId="0" applyFont="1" applyFill="1" applyBorder="1" applyAlignment="1" applyProtection="1">
      <protection hidden="1"/>
    </xf>
    <xf numFmtId="0" fontId="7" fillId="2" borderId="0" xfId="0" applyFont="1" applyFill="1" applyBorder="1" applyProtection="1">
      <protection hidden="1"/>
    </xf>
    <xf numFmtId="0" fontId="6" fillId="2" borderId="0" xfId="0" applyFont="1" applyFill="1" applyBorder="1" applyAlignment="1" applyProtection="1">
      <protection hidden="1"/>
    </xf>
    <xf numFmtId="0" fontId="6" fillId="2" borderId="0" xfId="0" applyFont="1" applyFill="1" applyBorder="1" applyProtection="1">
      <protection hidden="1"/>
    </xf>
    <xf numFmtId="0" fontId="10" fillId="2" borderId="2" xfId="0" applyFont="1" applyFill="1" applyBorder="1" applyAlignment="1" applyProtection="1">
      <alignment horizontal="center" vertical="center"/>
      <protection hidden="1"/>
    </xf>
    <xf numFmtId="0" fontId="0" fillId="2" borderId="0" xfId="0" applyFill="1" applyBorder="1" applyProtection="1">
      <protection hidden="1"/>
    </xf>
    <xf numFmtId="0" fontId="4" fillId="2" borderId="0" xfId="0" applyFont="1" applyFill="1" applyBorder="1" applyAlignment="1" applyProtection="1">
      <protection hidden="1"/>
    </xf>
    <xf numFmtId="0" fontId="4" fillId="2" borderId="0" xfId="0" applyFont="1" applyFill="1" applyBorder="1" applyAlignment="1" applyProtection="1">
      <alignment horizontal="left"/>
      <protection hidden="1"/>
    </xf>
    <xf numFmtId="0" fontId="15" fillId="0" borderId="2" xfId="0" applyFont="1" applyBorder="1" applyAlignment="1" applyProtection="1">
      <alignment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9" fillId="2" borderId="6" xfId="0" applyFont="1" applyFill="1" applyBorder="1" applyAlignment="1" applyProtection="1">
      <alignment horizontal="center" vertical="center" textRotation="255" shrinkToFit="1"/>
      <protection hidden="1"/>
    </xf>
    <xf numFmtId="0" fontId="9" fillId="2" borderId="7" xfId="0" applyFont="1" applyFill="1" applyBorder="1" applyAlignment="1" applyProtection="1">
      <alignment horizontal="center" vertical="center" textRotation="255" shrinkToFit="1"/>
      <protection hidden="1"/>
    </xf>
    <xf numFmtId="0" fontId="9" fillId="2" borderId="8" xfId="0" applyFont="1" applyFill="1" applyBorder="1" applyAlignment="1" applyProtection="1">
      <alignment horizontal="center" vertical="center" textRotation="255" shrinkToFit="1"/>
      <protection hidden="1"/>
    </xf>
    <xf numFmtId="0" fontId="14" fillId="2" borderId="2" xfId="0" applyFont="1" applyFill="1" applyBorder="1" applyAlignment="1" applyProtection="1">
      <alignment horizontal="center" vertical="center"/>
      <protection hidden="1"/>
    </xf>
    <xf numFmtId="0" fontId="15" fillId="0" borderId="9" xfId="0" applyFont="1" applyBorder="1" applyAlignment="1" applyProtection="1">
      <alignment horizontal="center" vertical="center"/>
      <protection locked="0"/>
    </xf>
    <xf numFmtId="0" fontId="17" fillId="0" borderId="0" xfId="0" applyFont="1" applyFill="1" applyBorder="1" applyAlignment="1" applyProtection="1">
      <alignment vertical="center" shrinkToFit="1"/>
      <protection hidden="1"/>
    </xf>
    <xf numFmtId="0" fontId="15" fillId="0" borderId="10"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15" fillId="0" borderId="12" xfId="0" applyFont="1" applyBorder="1" applyAlignment="1" applyProtection="1">
      <alignment vertical="center"/>
      <protection locked="0"/>
    </xf>
    <xf numFmtId="0" fontId="15" fillId="0" borderId="13" xfId="0" applyFont="1" applyBorder="1" applyAlignment="1" applyProtection="1">
      <alignment vertical="center"/>
      <protection locked="0"/>
    </xf>
    <xf numFmtId="0" fontId="9" fillId="2" borderId="14" xfId="0" applyFont="1" applyFill="1" applyBorder="1" applyAlignment="1" applyProtection="1">
      <alignment horizontal="center" vertical="center" textRotation="255" shrinkToFit="1"/>
      <protection hidden="1"/>
    </xf>
    <xf numFmtId="0" fontId="10" fillId="2" borderId="15" xfId="0" applyFont="1" applyFill="1" applyBorder="1" applyAlignment="1" applyProtection="1">
      <alignment horizontal="center" vertical="center"/>
      <protection hidden="1"/>
    </xf>
    <xf numFmtId="0" fontId="14" fillId="2" borderId="16"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15" fillId="0" borderId="1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vertical="center"/>
      <protection locked="0"/>
    </xf>
    <xf numFmtId="0" fontId="15" fillId="0" borderId="21" xfId="0" applyFont="1" applyBorder="1" applyAlignment="1" applyProtection="1">
      <alignment vertical="center"/>
      <protection locked="0"/>
    </xf>
    <xf numFmtId="0" fontId="12" fillId="2" borderId="1" xfId="0" applyFont="1" applyFill="1" applyBorder="1" applyAlignment="1" applyProtection="1">
      <alignment vertical="center"/>
      <protection hidden="1"/>
    </xf>
    <xf numFmtId="0" fontId="10" fillId="0" borderId="0" xfId="0" applyFont="1" applyBorder="1" applyAlignment="1" applyProtection="1">
      <protection hidden="1"/>
    </xf>
    <xf numFmtId="0" fontId="27" fillId="2" borderId="0" xfId="0" applyFont="1" applyFill="1" applyBorder="1" applyAlignment="1" applyProtection="1">
      <alignment horizontal="left" vertical="top" wrapText="1"/>
      <protection hidden="1"/>
    </xf>
    <xf numFmtId="0" fontId="28" fillId="0" borderId="0" xfId="0" applyFont="1" applyProtection="1">
      <protection hidden="1"/>
    </xf>
    <xf numFmtId="0" fontId="8" fillId="0" borderId="0" xfId="0" applyFont="1" applyBorder="1" applyAlignment="1" applyProtection="1">
      <alignment horizontal="center"/>
      <protection hidden="1"/>
    </xf>
    <xf numFmtId="0" fontId="21" fillId="0" borderId="0" xfId="0" applyFont="1" applyAlignment="1" applyProtection="1">
      <alignment vertical="center"/>
      <protection hidden="1"/>
    </xf>
    <xf numFmtId="0" fontId="11" fillId="0" borderId="0" xfId="0" applyFont="1" applyBorder="1" applyAlignment="1" applyProtection="1">
      <alignment horizontal="right"/>
      <protection hidden="1"/>
    </xf>
    <xf numFmtId="0" fontId="31" fillId="0" borderId="0" xfId="0" applyFont="1" applyBorder="1" applyAlignment="1" applyProtection="1">
      <alignment horizontal="left"/>
      <protection hidden="1"/>
    </xf>
    <xf numFmtId="0" fontId="0" fillId="2" borderId="0" xfId="0" applyFill="1" applyProtection="1">
      <protection hidden="1"/>
    </xf>
    <xf numFmtId="0" fontId="13" fillId="0" borderId="0" xfId="0" applyFont="1" applyBorder="1" applyAlignment="1" applyProtection="1">
      <alignment horizontal="right"/>
      <protection hidden="1"/>
    </xf>
    <xf numFmtId="0" fontId="11" fillId="0" borderId="0" xfId="0" applyFont="1" applyBorder="1" applyAlignment="1" applyProtection="1">
      <protection hidden="1"/>
    </xf>
    <xf numFmtId="0" fontId="31" fillId="0" borderId="0" xfId="0" applyFont="1" applyBorder="1" applyAlignment="1" applyProtection="1">
      <alignment horizontal="right"/>
      <protection hidden="1"/>
    </xf>
    <xf numFmtId="0" fontId="0" fillId="0" borderId="0" xfId="0" applyAlignment="1" applyProtection="1">
      <alignment horizontal="left"/>
      <protection hidden="1"/>
    </xf>
    <xf numFmtId="0" fontId="9" fillId="3" borderId="22" xfId="0" applyFont="1" applyFill="1" applyBorder="1" applyAlignment="1" applyProtection="1">
      <alignment horizontal="center" vertical="center"/>
      <protection hidden="1"/>
    </xf>
    <xf numFmtId="0" fontId="9" fillId="3" borderId="23" xfId="0" applyFont="1" applyFill="1" applyBorder="1" applyAlignment="1" applyProtection="1">
      <alignment horizontal="center" vertical="center"/>
      <protection hidden="1"/>
    </xf>
    <xf numFmtId="0" fontId="9" fillId="3" borderId="24" xfId="0" applyFont="1" applyFill="1" applyBorder="1" applyAlignment="1" applyProtection="1">
      <alignment horizontal="center" vertical="center"/>
      <protection hidden="1"/>
    </xf>
    <xf numFmtId="0" fontId="9" fillId="0" borderId="25"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shrinkToFit="1"/>
      <protection hidden="1"/>
    </xf>
    <xf numFmtId="0" fontId="0" fillId="0" borderId="0" xfId="0" applyFill="1" applyBorder="1" applyProtection="1">
      <protection hidden="1"/>
    </xf>
    <xf numFmtId="0" fontId="0" fillId="0" borderId="0" xfId="0" applyAlignment="1" applyProtection="1">
      <alignment shrinkToFit="1"/>
      <protection hidden="1"/>
    </xf>
    <xf numFmtId="0" fontId="21" fillId="0" borderId="26" xfId="0" applyFont="1" applyBorder="1" applyAlignment="1" applyProtection="1">
      <alignment horizontal="left" vertical="center" shrinkToFit="1"/>
      <protection hidden="1"/>
    </xf>
    <xf numFmtId="0" fontId="21" fillId="0" borderId="27" xfId="0" applyFont="1" applyBorder="1" applyAlignment="1" applyProtection="1">
      <alignment horizontal="left" vertical="center" shrinkToFit="1"/>
      <protection hidden="1"/>
    </xf>
    <xf numFmtId="0" fontId="21" fillId="0" borderId="28" xfId="0" applyFont="1" applyBorder="1" applyAlignment="1" applyProtection="1">
      <alignment horizontal="center" vertical="center" shrinkToFit="1"/>
      <protection hidden="1"/>
    </xf>
    <xf numFmtId="0" fontId="33" fillId="0" borderId="25" xfId="0" applyFont="1" applyFill="1" applyBorder="1" applyAlignment="1" applyProtection="1">
      <alignment horizontal="left" vertical="center" shrinkToFit="1"/>
      <protection hidden="1"/>
    </xf>
    <xf numFmtId="0" fontId="33" fillId="0" borderId="0" xfId="0" applyFont="1" applyFill="1" applyBorder="1" applyAlignment="1" applyProtection="1">
      <alignment horizontal="left" vertical="center" shrinkToFit="1"/>
      <protection hidden="1"/>
    </xf>
    <xf numFmtId="0" fontId="33" fillId="0" borderId="0" xfId="0" applyFont="1" applyFill="1" applyBorder="1" applyAlignment="1" applyProtection="1">
      <alignment horizontal="center" vertical="center" shrinkToFit="1"/>
      <protection hidden="1"/>
    </xf>
    <xf numFmtId="0" fontId="34" fillId="0" borderId="0" xfId="0" applyFont="1" applyFill="1" applyBorder="1" applyAlignment="1" applyProtection="1">
      <alignment horizontal="center" vertical="center" shrinkToFit="1"/>
      <protection hidden="1"/>
    </xf>
    <xf numFmtId="0" fontId="0" fillId="0" borderId="0" xfId="0" applyFill="1" applyBorder="1" applyAlignment="1" applyProtection="1">
      <alignment shrinkToFit="1"/>
      <protection hidden="1"/>
    </xf>
    <xf numFmtId="0" fontId="21" fillId="0" borderId="29" xfId="0" applyFont="1" applyBorder="1" applyAlignment="1" applyProtection="1">
      <alignment horizontal="left" vertical="center" shrinkToFit="1"/>
      <protection hidden="1"/>
    </xf>
    <xf numFmtId="0" fontId="21" fillId="0" borderId="30" xfId="0" applyFont="1" applyBorder="1" applyAlignment="1" applyProtection="1">
      <alignment horizontal="left" vertical="center" shrinkToFit="1"/>
      <protection hidden="1"/>
    </xf>
    <xf numFmtId="0" fontId="21" fillId="0" borderId="31" xfId="0" applyFont="1" applyBorder="1" applyAlignment="1" applyProtection="1">
      <alignment horizontal="center" vertical="center" shrinkToFit="1"/>
      <protection hidden="1"/>
    </xf>
    <xf numFmtId="0" fontId="21" fillId="0" borderId="25" xfId="0" applyFont="1" applyFill="1" applyBorder="1" applyAlignment="1" applyProtection="1">
      <alignment horizontal="left" vertical="center" shrinkToFit="1"/>
      <protection hidden="1"/>
    </xf>
    <xf numFmtId="0" fontId="21" fillId="0" borderId="0" xfId="0" applyFont="1" applyFill="1" applyBorder="1" applyAlignment="1" applyProtection="1">
      <alignment horizontal="left" vertical="center" shrinkToFit="1"/>
      <protection hidden="1"/>
    </xf>
    <xf numFmtId="0" fontId="21" fillId="0" borderId="0" xfId="0" applyFont="1" applyFill="1" applyBorder="1" applyAlignment="1" applyProtection="1">
      <alignment horizontal="center" vertical="center" shrinkToFit="1"/>
      <protection hidden="1"/>
    </xf>
    <xf numFmtId="0" fontId="21" fillId="0" borderId="32" xfId="0" applyFont="1" applyBorder="1" applyAlignment="1" applyProtection="1">
      <alignment horizontal="left" vertical="center" shrinkToFit="1"/>
      <protection hidden="1"/>
    </xf>
    <xf numFmtId="0" fontId="21" fillId="0" borderId="33" xfId="0" applyFont="1" applyBorder="1" applyAlignment="1" applyProtection="1">
      <alignment horizontal="left" vertical="center" shrinkToFit="1"/>
      <protection hidden="1"/>
    </xf>
    <xf numFmtId="0" fontId="21" fillId="0" borderId="34" xfId="0" applyFont="1" applyBorder="1" applyAlignment="1" applyProtection="1">
      <alignment horizontal="center" shrinkToFit="1"/>
      <protection hidden="1"/>
    </xf>
    <xf numFmtId="0" fontId="21" fillId="0" borderId="25" xfId="0" applyFont="1" applyFill="1" applyBorder="1" applyAlignment="1" applyProtection="1">
      <alignment horizontal="left" shrinkToFit="1"/>
      <protection hidden="1"/>
    </xf>
    <xf numFmtId="0" fontId="21" fillId="0" borderId="0" xfId="0" applyFont="1" applyFill="1" applyBorder="1" applyAlignment="1" applyProtection="1">
      <alignment horizontal="left" shrinkToFit="1"/>
      <protection hidden="1"/>
    </xf>
    <xf numFmtId="0" fontId="21" fillId="0" borderId="0" xfId="0" applyFont="1" applyFill="1" applyBorder="1" applyAlignment="1" applyProtection="1">
      <alignment horizontal="center" shrinkToFit="1"/>
      <protection hidden="1"/>
    </xf>
    <xf numFmtId="0" fontId="7" fillId="0" borderId="0" xfId="0" applyFont="1" applyProtection="1">
      <protection hidden="1"/>
    </xf>
    <xf numFmtId="0" fontId="0" fillId="0" borderId="0" xfId="0" applyAlignment="1" applyProtection="1">
      <alignment horizontal="center"/>
      <protection hidden="1"/>
    </xf>
    <xf numFmtId="0" fontId="9" fillId="0" borderId="0" xfId="0" applyFont="1" applyProtection="1">
      <protection hidden="1"/>
    </xf>
    <xf numFmtId="0" fontId="6" fillId="0" borderId="0" xfId="0" applyFont="1" applyProtection="1">
      <protection hidden="1"/>
    </xf>
    <xf numFmtId="0" fontId="31" fillId="0" borderId="0" xfId="0" applyFont="1" applyBorder="1" applyAlignment="1" applyProtection="1">
      <protection hidden="1"/>
    </xf>
    <xf numFmtId="0" fontId="17" fillId="0" borderId="0" xfId="0" applyFont="1" applyAlignment="1" applyProtection="1">
      <protection hidden="1"/>
    </xf>
    <xf numFmtId="0" fontId="14" fillId="0" borderId="0" xfId="0" applyFont="1" applyFill="1" applyBorder="1" applyProtection="1">
      <protection hidden="1"/>
    </xf>
    <xf numFmtId="0" fontId="0" fillId="0" borderId="0" xfId="0" applyBorder="1" applyAlignment="1" applyProtection="1">
      <alignment shrinkToFit="1"/>
      <protection hidden="1"/>
    </xf>
    <xf numFmtId="5" fontId="14" fillId="0" borderId="0" xfId="0" applyNumberFormat="1" applyFont="1" applyFill="1" applyBorder="1" applyAlignment="1" applyProtection="1">
      <alignment shrinkToFit="1"/>
      <protection hidden="1"/>
    </xf>
    <xf numFmtId="0" fontId="9" fillId="3" borderId="35" xfId="0" applyFont="1" applyFill="1" applyBorder="1" applyAlignment="1" applyProtection="1">
      <alignment horizontal="center" vertical="center"/>
      <protection hidden="1"/>
    </xf>
    <xf numFmtId="0" fontId="9" fillId="3" borderId="36" xfId="0" applyFont="1" applyFill="1" applyBorder="1" applyAlignment="1" applyProtection="1">
      <alignment horizontal="center" vertical="center"/>
      <protection hidden="1"/>
    </xf>
    <xf numFmtId="0" fontId="9" fillId="3" borderId="37" xfId="0" applyFont="1" applyFill="1" applyBorder="1" applyAlignment="1" applyProtection="1">
      <alignment horizontal="center" vertical="center"/>
      <protection hidden="1"/>
    </xf>
    <xf numFmtId="0" fontId="14" fillId="2" borderId="4" xfId="0" applyFont="1" applyFill="1" applyBorder="1" applyAlignment="1" applyProtection="1">
      <alignment horizontal="center" vertical="center"/>
      <protection hidden="1"/>
    </xf>
    <xf numFmtId="0" fontId="14" fillId="2" borderId="38" xfId="0" applyFont="1" applyFill="1" applyBorder="1" applyAlignment="1" applyProtection="1">
      <alignment horizontal="center" vertical="center"/>
      <protection hidden="1"/>
    </xf>
    <xf numFmtId="0" fontId="15" fillId="0" borderId="39" xfId="0" applyFont="1" applyBorder="1" applyAlignment="1" applyProtection="1">
      <alignment horizontal="center" vertical="center"/>
      <protection locked="0"/>
    </xf>
    <xf numFmtId="0" fontId="15" fillId="0" borderId="40" xfId="0" applyFont="1" applyBorder="1" applyAlignment="1" applyProtection="1">
      <alignment horizontal="center" vertical="center"/>
      <protection locked="0"/>
    </xf>
    <xf numFmtId="0" fontId="15" fillId="0" borderId="41" xfId="0" applyFont="1" applyBorder="1" applyAlignment="1" applyProtection="1">
      <alignment vertical="center"/>
      <protection locked="0"/>
    </xf>
    <xf numFmtId="0" fontId="15" fillId="0" borderId="39" xfId="0" applyFont="1" applyBorder="1" applyAlignment="1" applyProtection="1">
      <alignment vertical="center"/>
      <protection locked="0"/>
    </xf>
    <xf numFmtId="0" fontId="15" fillId="0" borderId="5"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0" fontId="13" fillId="2" borderId="1" xfId="0" applyFont="1" applyFill="1" applyBorder="1" applyAlignment="1" applyProtection="1">
      <alignment vertical="center"/>
      <protection hidden="1"/>
    </xf>
    <xf numFmtId="0" fontId="11" fillId="0" borderId="0" xfId="0" applyFont="1" applyFill="1" applyBorder="1" applyAlignment="1" applyProtection="1">
      <alignment horizontal="right"/>
      <protection hidden="1"/>
    </xf>
    <xf numFmtId="0" fontId="44" fillId="0" borderId="0" xfId="0" applyFont="1" applyFill="1" applyBorder="1" applyAlignment="1" applyProtection="1">
      <alignment vertical="center"/>
      <protection hidden="1"/>
    </xf>
    <xf numFmtId="0" fontId="3" fillId="0" borderId="0" xfId="0" applyFont="1" applyProtection="1">
      <protection hidden="1"/>
    </xf>
    <xf numFmtId="0" fontId="3" fillId="0" borderId="0" xfId="0" applyFont="1" applyBorder="1" applyAlignment="1" applyProtection="1">
      <protection hidden="1"/>
    </xf>
    <xf numFmtId="0" fontId="13" fillId="0" borderId="0" xfId="0" applyFont="1" applyAlignment="1" applyProtection="1">
      <alignment horizontal="center" shrinkToFit="1"/>
      <protection hidden="1"/>
    </xf>
    <xf numFmtId="0" fontId="13" fillId="0" borderId="0" xfId="0" applyFont="1" applyBorder="1" applyAlignment="1" applyProtection="1">
      <alignment shrinkToFit="1"/>
      <protection hidden="1"/>
    </xf>
    <xf numFmtId="0" fontId="13" fillId="0" borderId="0" xfId="0" applyFont="1" applyBorder="1" applyAlignment="1" applyProtection="1">
      <protection hidden="1"/>
    </xf>
    <xf numFmtId="0" fontId="2" fillId="0" borderId="0" xfId="0" applyFont="1" applyProtection="1">
      <protection hidden="1"/>
    </xf>
    <xf numFmtId="0" fontId="8"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Alignment="1" applyProtection="1">
      <alignment horizontal="left"/>
      <protection hidden="1"/>
    </xf>
    <xf numFmtId="0" fontId="15" fillId="0" borderId="0" xfId="0" applyFont="1" applyAlignment="1" applyProtection="1">
      <alignment horizontal="right" vertical="center"/>
      <protection hidden="1"/>
    </xf>
    <xf numFmtId="0" fontId="11" fillId="0" borderId="0" xfId="0" applyFont="1" applyAlignment="1" applyProtection="1">
      <protection hidden="1"/>
    </xf>
    <xf numFmtId="0" fontId="15" fillId="0" borderId="44" xfId="0" applyFont="1" applyBorder="1" applyAlignment="1" applyProtection="1">
      <alignment horizontal="right" vertical="center"/>
      <protection hidden="1"/>
    </xf>
    <xf numFmtId="0" fontId="15" fillId="0" borderId="0" xfId="0" applyFont="1" applyBorder="1" applyAlignment="1" applyProtection="1">
      <alignment vertical="top"/>
      <protection hidden="1"/>
    </xf>
    <xf numFmtId="0" fontId="21" fillId="0" borderId="0" xfId="0" applyFont="1" applyProtection="1">
      <protection hidden="1"/>
    </xf>
    <xf numFmtId="0" fontId="15" fillId="0" borderId="0" xfId="0" applyFont="1" applyBorder="1" applyAlignment="1" applyProtection="1">
      <alignment horizontal="center" vertical="top"/>
      <protection hidden="1"/>
    </xf>
    <xf numFmtId="0" fontId="15" fillId="0" borderId="0" xfId="0" applyFont="1" applyAlignment="1" applyProtection="1">
      <alignment horizontal="right"/>
      <protection hidden="1"/>
    </xf>
    <xf numFmtId="0" fontId="21" fillId="0" borderId="0" xfId="0" applyFont="1" applyBorder="1" applyAlignment="1" applyProtection="1">
      <alignment horizontal="center" vertical="center"/>
      <protection hidden="1"/>
    </xf>
    <xf numFmtId="0" fontId="15" fillId="0" borderId="0" xfId="0" applyFont="1" applyBorder="1" applyAlignment="1" applyProtection="1">
      <protection hidden="1"/>
    </xf>
    <xf numFmtId="0" fontId="15" fillId="0" borderId="0" xfId="0" applyFont="1" applyBorder="1" applyAlignment="1" applyProtection="1">
      <alignment horizontal="right" vertical="center"/>
      <protection hidden="1"/>
    </xf>
    <xf numFmtId="0" fontId="15" fillId="0" borderId="45" xfId="0" applyFont="1" applyBorder="1" applyAlignment="1" applyProtection="1">
      <alignment horizontal="center" vertical="center" shrinkToFit="1"/>
      <protection hidden="1"/>
    </xf>
    <xf numFmtId="0" fontId="15" fillId="0" borderId="0" xfId="0" applyFont="1" applyBorder="1" applyAlignment="1" applyProtection="1">
      <alignment vertical="center"/>
      <protection hidden="1"/>
    </xf>
    <xf numFmtId="0" fontId="15" fillId="0" borderId="0" xfId="0" applyFont="1" applyProtection="1">
      <protection hidden="1"/>
    </xf>
    <xf numFmtId="0" fontId="14" fillId="0" borderId="0" xfId="0" applyFont="1" applyBorder="1" applyAlignment="1" applyProtection="1">
      <alignment vertical="center"/>
      <protection hidden="1"/>
    </xf>
    <xf numFmtId="0" fontId="21" fillId="0" borderId="45" xfId="0" applyFont="1" applyBorder="1" applyAlignment="1" applyProtection="1">
      <alignment horizontal="center" vertical="center" shrinkToFit="1"/>
      <protection hidden="1"/>
    </xf>
    <xf numFmtId="0" fontId="3" fillId="0" borderId="0" xfId="0" applyFont="1" applyFill="1" applyBorder="1" applyAlignment="1" applyProtection="1">
      <alignment vertical="center" textRotation="255"/>
      <protection hidden="1"/>
    </xf>
    <xf numFmtId="0" fontId="9" fillId="0" borderId="0" xfId="0" applyFont="1" applyFill="1" applyBorder="1" applyAlignment="1" applyProtection="1">
      <alignment vertical="center"/>
      <protection hidden="1"/>
    </xf>
    <xf numFmtId="0" fontId="9" fillId="3" borderId="46" xfId="0" applyFont="1" applyFill="1" applyBorder="1" applyAlignment="1" applyProtection="1">
      <alignment horizontal="center" vertical="center" shrinkToFit="1"/>
      <protection hidden="1"/>
    </xf>
    <xf numFmtId="0" fontId="9" fillId="3" borderId="47" xfId="0" applyFont="1" applyFill="1" applyBorder="1" applyAlignment="1" applyProtection="1">
      <alignment horizontal="center" vertical="center" shrinkToFit="1"/>
      <protection hidden="1"/>
    </xf>
    <xf numFmtId="0" fontId="9" fillId="3" borderId="48" xfId="0" applyFont="1" applyFill="1" applyBorder="1" applyAlignment="1" applyProtection="1">
      <alignment horizontal="center" vertical="center" shrinkToFit="1"/>
      <protection hidden="1"/>
    </xf>
    <xf numFmtId="0" fontId="9" fillId="3" borderId="7" xfId="0" applyFont="1" applyFill="1" applyBorder="1" applyAlignment="1" applyProtection="1">
      <alignment horizontal="center" vertical="center" shrinkToFit="1"/>
      <protection hidden="1"/>
    </xf>
    <xf numFmtId="0" fontId="9" fillId="3" borderId="6" xfId="0" applyFont="1" applyFill="1" applyBorder="1" applyAlignment="1" applyProtection="1">
      <alignment horizontal="center" vertical="center" shrinkToFit="1"/>
      <protection hidden="1"/>
    </xf>
    <xf numFmtId="0" fontId="9" fillId="3" borderId="49" xfId="0" applyFont="1" applyFill="1" applyBorder="1" applyAlignment="1" applyProtection="1">
      <alignment horizontal="center" vertical="center" shrinkToFit="1"/>
      <protection hidden="1"/>
    </xf>
    <xf numFmtId="0" fontId="15" fillId="0" borderId="0" xfId="0" applyFont="1" applyFill="1" applyBorder="1" applyAlignment="1" applyProtection="1">
      <alignment vertical="center" shrinkToFit="1"/>
      <protection hidden="1"/>
    </xf>
    <xf numFmtId="0" fontId="10" fillId="3" borderId="50" xfId="0" applyFont="1" applyFill="1" applyBorder="1" applyAlignment="1" applyProtection="1">
      <alignment horizontal="center" vertical="center"/>
      <protection hidden="1"/>
    </xf>
    <xf numFmtId="0" fontId="15" fillId="0" borderId="5" xfId="0" applyFont="1" applyBorder="1" applyAlignment="1" applyProtection="1">
      <alignment vertical="center"/>
      <protection hidden="1"/>
    </xf>
    <xf numFmtId="0" fontId="15" fillId="0" borderId="18" xfId="0" applyFont="1" applyBorder="1" applyAlignment="1" applyProtection="1">
      <alignment horizontal="center" vertical="center"/>
      <protection hidden="1"/>
    </xf>
    <xf numFmtId="0" fontId="10" fillId="3" borderId="5" xfId="0" applyFont="1" applyFill="1" applyBorder="1" applyAlignment="1" applyProtection="1">
      <alignment horizontal="center" vertical="center"/>
      <protection hidden="1"/>
    </xf>
    <xf numFmtId="0" fontId="15" fillId="0" borderId="19" xfId="0" applyFont="1" applyBorder="1" applyAlignment="1" applyProtection="1">
      <alignment horizontal="center" vertical="center"/>
      <protection hidden="1"/>
    </xf>
    <xf numFmtId="0" fontId="0" fillId="0" borderId="0" xfId="0" applyBorder="1" applyAlignment="1" applyProtection="1">
      <protection hidden="1"/>
    </xf>
    <xf numFmtId="0" fontId="13" fillId="0" borderId="0" xfId="0" applyFont="1" applyFill="1" applyBorder="1" applyAlignment="1" applyProtection="1">
      <alignment vertical="center" textRotation="255"/>
      <protection hidden="1"/>
    </xf>
    <xf numFmtId="0" fontId="19" fillId="0" borderId="0" xfId="0" applyFont="1" applyBorder="1" applyAlignment="1" applyProtection="1">
      <alignment horizontal="right"/>
      <protection hidden="1"/>
    </xf>
    <xf numFmtId="0" fontId="10" fillId="3" borderId="51" xfId="0" applyFont="1" applyFill="1" applyBorder="1" applyAlignment="1" applyProtection="1">
      <alignment horizontal="center" vertical="center"/>
      <protection hidden="1"/>
    </xf>
    <xf numFmtId="0" fontId="15" fillId="0" borderId="2" xfId="0" applyFont="1" applyBorder="1" applyAlignment="1" applyProtection="1">
      <alignment vertical="center"/>
      <protection hidden="1"/>
    </xf>
    <xf numFmtId="0" fontId="15" fillId="0" borderId="2" xfId="0" applyFont="1" applyBorder="1" applyAlignment="1" applyProtection="1">
      <alignment horizontal="center" vertical="center"/>
      <protection hidden="1"/>
    </xf>
    <xf numFmtId="0" fontId="10" fillId="3" borderId="2" xfId="0" applyFont="1" applyFill="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0" fillId="0" borderId="0" xfId="0" applyBorder="1" applyAlignment="1" applyProtection="1">
      <alignment horizontal="right"/>
      <protection hidden="1"/>
    </xf>
    <xf numFmtId="0" fontId="10" fillId="3" borderId="52" xfId="0" applyFont="1" applyFill="1" applyBorder="1" applyAlignment="1" applyProtection="1">
      <alignment horizontal="center" vertical="center"/>
      <protection hidden="1"/>
    </xf>
    <xf numFmtId="0" fontId="15" fillId="0" borderId="4" xfId="0" applyFont="1" applyBorder="1" applyAlignment="1" applyProtection="1">
      <alignment vertical="center"/>
      <protection hidden="1"/>
    </xf>
    <xf numFmtId="0" fontId="15" fillId="0" borderId="41" xfId="0" applyFont="1" applyBorder="1" applyAlignment="1" applyProtection="1">
      <alignment vertical="center"/>
      <protection hidden="1"/>
    </xf>
    <xf numFmtId="0" fontId="15" fillId="0" borderId="39" xfId="0" applyFont="1" applyBorder="1" applyAlignment="1" applyProtection="1">
      <alignment horizontal="center" vertical="center"/>
      <protection hidden="1"/>
    </xf>
    <xf numFmtId="0" fontId="10" fillId="3" borderId="41" xfId="0" applyFont="1" applyFill="1" applyBorder="1" applyAlignment="1" applyProtection="1">
      <alignment horizontal="center" vertical="center"/>
      <protection hidden="1"/>
    </xf>
    <xf numFmtId="0" fontId="15" fillId="0" borderId="39" xfId="0" applyFont="1" applyBorder="1" applyAlignment="1" applyProtection="1">
      <alignment vertical="center"/>
      <protection hidden="1"/>
    </xf>
    <xf numFmtId="0" fontId="15" fillId="0" borderId="40" xfId="0" applyFont="1" applyBorder="1" applyAlignment="1" applyProtection="1">
      <alignment horizontal="center" vertical="center"/>
      <protection hidden="1"/>
    </xf>
    <xf numFmtId="0" fontId="16" fillId="0" borderId="0" xfId="0" applyFont="1" applyBorder="1" applyAlignment="1" applyProtection="1">
      <alignment horizontal="right" vertical="center" shrinkToFit="1"/>
      <protection hidden="1"/>
    </xf>
    <xf numFmtId="0" fontId="15" fillId="0" borderId="5"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0" fillId="0" borderId="0" xfId="0" applyAlignment="1" applyProtection="1">
      <alignment horizontal="right"/>
      <protection hidden="1"/>
    </xf>
    <xf numFmtId="0" fontId="10" fillId="3" borderId="53" xfId="0" applyFont="1" applyFill="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0" fontId="10" fillId="3" borderId="4" xfId="0" applyFont="1" applyFill="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10" fillId="3" borderId="54" xfId="0" applyFont="1" applyFill="1" applyBorder="1" applyAlignment="1" applyProtection="1">
      <alignment horizontal="center" vertical="center"/>
      <protection hidden="1"/>
    </xf>
    <xf numFmtId="0" fontId="10" fillId="3" borderId="3" xfId="0" applyFont="1" applyFill="1" applyBorder="1" applyAlignment="1" applyProtection="1">
      <alignment horizontal="center" vertical="center"/>
      <protection hidden="1"/>
    </xf>
    <xf numFmtId="0" fontId="15" fillId="0" borderId="55" xfId="0" applyFont="1" applyBorder="1" applyAlignment="1" applyProtection="1">
      <alignment horizontal="center" vertical="center"/>
      <protection hidden="1"/>
    </xf>
    <xf numFmtId="0" fontId="15" fillId="0" borderId="13" xfId="0" applyFont="1" applyBorder="1" applyAlignment="1" applyProtection="1">
      <alignment vertical="center"/>
      <protection hidden="1"/>
    </xf>
    <xf numFmtId="0" fontId="15" fillId="0" borderId="3" xfId="0" applyFont="1" applyBorder="1" applyAlignment="1" applyProtection="1">
      <alignment vertical="center"/>
      <protection hidden="1"/>
    </xf>
    <xf numFmtId="0" fontId="15" fillId="0" borderId="11" xfId="0" applyFont="1" applyBorder="1" applyAlignment="1" applyProtection="1">
      <alignment vertical="center"/>
      <protection hidden="1"/>
    </xf>
    <xf numFmtId="0" fontId="15" fillId="0" borderId="3" xfId="0" applyFont="1" applyBorder="1" applyAlignment="1" applyProtection="1">
      <alignment horizontal="center" vertical="center"/>
      <protection hidden="1"/>
    </xf>
    <xf numFmtId="0" fontId="15" fillId="0" borderId="10" xfId="0" applyFont="1" applyBorder="1" applyAlignment="1" applyProtection="1">
      <alignment vertical="center"/>
      <protection hidden="1"/>
    </xf>
    <xf numFmtId="0" fontId="15" fillId="0" borderId="12" xfId="0" applyFont="1" applyBorder="1" applyAlignment="1" applyProtection="1">
      <alignment vertical="center"/>
      <protection hidden="1"/>
    </xf>
    <xf numFmtId="0" fontId="10" fillId="3" borderId="56" xfId="0" applyFont="1" applyFill="1" applyBorder="1" applyAlignment="1" applyProtection="1">
      <alignment horizontal="center" vertical="center"/>
      <protection hidden="1"/>
    </xf>
    <xf numFmtId="0" fontId="10" fillId="3" borderId="39" xfId="0" applyFont="1" applyFill="1" applyBorder="1" applyAlignment="1" applyProtection="1">
      <alignment horizontal="center" vertical="center"/>
      <protection hidden="1"/>
    </xf>
    <xf numFmtId="0" fontId="10" fillId="3" borderId="57" xfId="0" applyFont="1" applyFill="1" applyBorder="1" applyAlignment="1" applyProtection="1">
      <alignment horizontal="center" vertical="center"/>
      <protection hidden="1"/>
    </xf>
    <xf numFmtId="0" fontId="10" fillId="3" borderId="58" xfId="0" applyFont="1" applyFill="1" applyBorder="1" applyAlignment="1" applyProtection="1">
      <alignment horizontal="center" vertical="center"/>
      <protection hidden="1"/>
    </xf>
    <xf numFmtId="0" fontId="10" fillId="3" borderId="59" xfId="0" applyFont="1" applyFill="1" applyBorder="1" applyAlignment="1" applyProtection="1">
      <alignment horizontal="center" vertical="center"/>
      <protection hidden="1"/>
    </xf>
    <xf numFmtId="0" fontId="15" fillId="0" borderId="20" xfId="0" applyFont="1" applyBorder="1" applyAlignment="1" applyProtection="1">
      <alignment vertical="center"/>
      <protection hidden="1"/>
    </xf>
    <xf numFmtId="0" fontId="15" fillId="0" borderId="21"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10" fillId="3" borderId="60" xfId="0" applyFont="1" applyFill="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0" xfId="0" applyFont="1" applyBorder="1" applyAlignment="1" applyProtection="1">
      <protection hidden="1"/>
    </xf>
    <xf numFmtId="0" fontId="0" fillId="0" borderId="0" xfId="0" applyAlignment="1" applyProtection="1">
      <alignment vertical="center"/>
      <protection hidden="1"/>
    </xf>
    <xf numFmtId="0" fontId="0" fillId="0" borderId="0" xfId="0" applyFont="1" applyBorder="1" applyAlignment="1" applyProtection="1">
      <alignment horizontal="left"/>
      <protection hidden="1"/>
    </xf>
    <xf numFmtId="0" fontId="0" fillId="0" borderId="0" xfId="0" applyAlignment="1" applyProtection="1">
      <alignment horizontal="right" vertical="center"/>
      <protection hidden="1"/>
    </xf>
    <xf numFmtId="0" fontId="24" fillId="0" borderId="0" xfId="0" applyFont="1" applyProtection="1">
      <protection hidden="1"/>
    </xf>
    <xf numFmtId="0" fontId="23" fillId="0" borderId="0" xfId="0" applyFont="1" applyAlignment="1" applyProtection="1">
      <alignment horizontal="center"/>
      <protection hidden="1"/>
    </xf>
    <xf numFmtId="0" fontId="23" fillId="0" borderId="0" xfId="0" applyFont="1" applyAlignment="1" applyProtection="1">
      <alignment horizontal="left"/>
      <protection hidden="1"/>
    </xf>
    <xf numFmtId="0" fontId="24" fillId="0" borderId="0" xfId="0" applyFont="1" applyAlignment="1" applyProtection="1">
      <alignment horizontal="left"/>
      <protection hidden="1"/>
    </xf>
    <xf numFmtId="0" fontId="24" fillId="0" borderId="0" xfId="0" applyFont="1" applyBorder="1" applyProtection="1">
      <protection hidden="1"/>
    </xf>
    <xf numFmtId="0" fontId="24" fillId="0" borderId="0" xfId="0" applyFont="1" applyBorder="1" applyAlignment="1" applyProtection="1">
      <alignment vertical="center"/>
      <protection hidden="1"/>
    </xf>
    <xf numFmtId="0" fontId="24" fillId="0" borderId="0" xfId="0" applyFont="1" applyBorder="1" applyAlignment="1" applyProtection="1">
      <alignment horizontal="center" vertical="center"/>
      <protection hidden="1"/>
    </xf>
    <xf numFmtId="0" fontId="24" fillId="0" borderId="0" xfId="0" applyFont="1" applyBorder="1" applyAlignment="1" applyProtection="1">
      <protection hidden="1"/>
    </xf>
    <xf numFmtId="0" fontId="25" fillId="0" borderId="0" xfId="0" applyFont="1" applyAlignment="1" applyProtection="1">
      <alignment horizontal="right" vertical="top"/>
      <protection hidden="1"/>
    </xf>
    <xf numFmtId="0" fontId="25" fillId="0" borderId="0" xfId="0" applyFont="1" applyAlignment="1" applyProtection="1">
      <alignment horizontal="left" vertical="top"/>
      <protection hidden="1"/>
    </xf>
    <xf numFmtId="0" fontId="25" fillId="0" borderId="0" xfId="0" applyFont="1" applyAlignment="1" applyProtection="1">
      <alignment vertical="top"/>
      <protection hidden="1"/>
    </xf>
    <xf numFmtId="0" fontId="25" fillId="0" borderId="0" xfId="0" applyFont="1" applyProtection="1">
      <protection hidden="1"/>
    </xf>
    <xf numFmtId="0" fontId="57" fillId="0" borderId="0" xfId="0" applyFont="1" applyProtection="1">
      <protection hidden="1"/>
    </xf>
    <xf numFmtId="0" fontId="12" fillId="0" borderId="0" xfId="0" applyFont="1" applyProtection="1">
      <protection hidden="1"/>
    </xf>
    <xf numFmtId="0" fontId="5" fillId="0" borderId="0" xfId="0" applyFont="1" applyProtection="1">
      <protection hidden="1"/>
    </xf>
    <xf numFmtId="0" fontId="12" fillId="0" borderId="0" xfId="0" applyFont="1" applyFill="1" applyBorder="1" applyAlignment="1" applyProtection="1">
      <alignment vertical="center" textRotation="255"/>
      <protection hidden="1"/>
    </xf>
    <xf numFmtId="0" fontId="15" fillId="0" borderId="45" xfId="0" applyFont="1" applyBorder="1" applyAlignment="1" applyProtection="1">
      <alignment horizontal="center" vertical="center" shrinkToFit="1"/>
      <protection locked="0"/>
    </xf>
    <xf numFmtId="0" fontId="39" fillId="0" borderId="0" xfId="0" applyFont="1" applyAlignment="1" applyProtection="1">
      <alignment vertical="center"/>
      <protection hidden="1"/>
    </xf>
    <xf numFmtId="0" fontId="2" fillId="0" borderId="0" xfId="1" applyProtection="1">
      <alignment vertical="center"/>
      <protection hidden="1"/>
    </xf>
    <xf numFmtId="0" fontId="50" fillId="0" borderId="0" xfId="1" applyFont="1" applyAlignment="1" applyProtection="1">
      <alignment horizontal="justify" vertical="center"/>
      <protection hidden="1"/>
    </xf>
    <xf numFmtId="0" fontId="37" fillId="0" borderId="0" xfId="1" applyFont="1" applyAlignment="1" applyProtection="1">
      <alignment vertical="center"/>
      <protection hidden="1"/>
    </xf>
    <xf numFmtId="0" fontId="41" fillId="0" borderId="0" xfId="1" applyFont="1" applyAlignment="1" applyProtection="1">
      <alignment horizontal="justify" vertical="center"/>
      <protection hidden="1"/>
    </xf>
    <xf numFmtId="0" fontId="41" fillId="0" borderId="0" xfId="1" applyFont="1" applyAlignment="1" applyProtection="1">
      <alignment vertical="center"/>
      <protection hidden="1"/>
    </xf>
    <xf numFmtId="0" fontId="51" fillId="0" borderId="0" xfId="1" applyFont="1" applyAlignment="1" applyProtection="1">
      <alignment vertical="center"/>
      <protection hidden="1"/>
    </xf>
    <xf numFmtId="0" fontId="51" fillId="0" borderId="0" xfId="1" applyFont="1" applyAlignment="1" applyProtection="1">
      <alignment horizontal="left" vertical="center"/>
      <protection hidden="1"/>
    </xf>
    <xf numFmtId="0" fontId="51" fillId="0" borderId="0" xfId="1" applyFont="1" applyAlignment="1" applyProtection="1">
      <alignment horizontal="justify" vertical="center"/>
      <protection hidden="1"/>
    </xf>
    <xf numFmtId="0" fontId="2" fillId="0" borderId="62" xfId="1" applyBorder="1" applyProtection="1">
      <alignment vertical="center"/>
      <protection hidden="1"/>
    </xf>
    <xf numFmtId="0" fontId="37" fillId="0" borderId="63" xfId="1" applyFont="1" applyBorder="1" applyAlignment="1" applyProtection="1">
      <alignment horizontal="justify" vertical="center"/>
      <protection hidden="1"/>
    </xf>
    <xf numFmtId="0" fontId="2" fillId="0" borderId="63" xfId="1" applyBorder="1" applyProtection="1">
      <alignment vertical="center"/>
      <protection hidden="1"/>
    </xf>
    <xf numFmtId="0" fontId="2" fillId="0" borderId="0" xfId="1" applyBorder="1" applyProtection="1">
      <alignment vertical="center"/>
      <protection hidden="1"/>
    </xf>
    <xf numFmtId="0" fontId="41" fillId="0" borderId="0" xfId="1" applyFont="1" applyAlignment="1" applyProtection="1">
      <alignment horizontal="center" vertical="center"/>
      <protection hidden="1"/>
    </xf>
    <xf numFmtId="0" fontId="52" fillId="0" borderId="0" xfId="1" applyFont="1" applyBorder="1" applyAlignment="1" applyProtection="1">
      <alignment vertical="top" wrapText="1"/>
      <protection hidden="1"/>
    </xf>
    <xf numFmtId="0" fontId="37" fillId="0" borderId="0" xfId="1" applyFont="1" applyBorder="1" applyAlignment="1" applyProtection="1">
      <alignment horizontal="center" vertical="center"/>
      <protection hidden="1"/>
    </xf>
    <xf numFmtId="0" fontId="54" fillId="2" borderId="0" xfId="1" applyFont="1" applyFill="1" applyBorder="1" applyAlignment="1" applyProtection="1">
      <alignment horizontal="center"/>
      <protection hidden="1"/>
    </xf>
    <xf numFmtId="0" fontId="39" fillId="2" borderId="0" xfId="1" applyFont="1" applyFill="1" applyBorder="1" applyAlignment="1" applyProtection="1">
      <alignment horizontal="right"/>
      <protection hidden="1"/>
    </xf>
    <xf numFmtId="0" fontId="39" fillId="2" borderId="0" xfId="1" applyFont="1" applyFill="1" applyBorder="1" applyAlignment="1" applyProtection="1">
      <alignment horizontal="left"/>
      <protection hidden="1"/>
    </xf>
    <xf numFmtId="0" fontId="54" fillId="2" borderId="0" xfId="1" applyFont="1" applyFill="1" applyBorder="1" applyAlignment="1" applyProtection="1">
      <alignment horizontal="center" vertical="center"/>
      <protection hidden="1"/>
    </xf>
    <xf numFmtId="0" fontId="53" fillId="0" borderId="0" xfId="1" applyFont="1" applyAlignment="1" applyProtection="1">
      <alignment horizontal="left" vertical="center" indent="1"/>
      <protection hidden="1"/>
    </xf>
    <xf numFmtId="0" fontId="2" fillId="0" borderId="0" xfId="1" applyFont="1" applyProtection="1">
      <alignment vertical="center"/>
      <protection hidden="1"/>
    </xf>
    <xf numFmtId="0" fontId="55" fillId="0" borderId="45" xfId="1" applyFont="1" applyBorder="1" applyAlignment="1" applyProtection="1">
      <alignment horizontal="center" vertical="center" wrapText="1"/>
      <protection locked="0"/>
    </xf>
    <xf numFmtId="0" fontId="11" fillId="0" borderId="0" xfId="0" applyFont="1" applyProtection="1">
      <protection hidden="1"/>
    </xf>
    <xf numFmtId="0" fontId="0" fillId="4" borderId="0" xfId="0" applyFill="1" applyAlignment="1" applyProtection="1">
      <alignment horizontal="center"/>
      <protection hidden="1"/>
    </xf>
    <xf numFmtId="0" fontId="0" fillId="4" borderId="0" xfId="0" applyFill="1" applyProtection="1">
      <protection hidden="1"/>
    </xf>
    <xf numFmtId="49" fontId="22" fillId="0" borderId="0" xfId="0" applyNumberFormat="1" applyFont="1" applyAlignment="1" applyProtection="1">
      <alignment vertical="center"/>
      <protection hidden="1"/>
    </xf>
    <xf numFmtId="49" fontId="22" fillId="0" borderId="0" xfId="0" applyNumberFormat="1" applyFont="1" applyAlignment="1" applyProtection="1">
      <alignment vertical="center" wrapText="1"/>
      <protection hidden="1"/>
    </xf>
    <xf numFmtId="49" fontId="22" fillId="0" borderId="0" xfId="0" applyNumberFormat="1" applyFont="1" applyAlignment="1" applyProtection="1">
      <alignment vertical="center"/>
      <protection locked="0"/>
    </xf>
    <xf numFmtId="0" fontId="0" fillId="0" borderId="0" xfId="0" applyProtection="1">
      <protection locked="0"/>
    </xf>
    <xf numFmtId="0" fontId="46" fillId="0" borderId="64" xfId="0" applyFont="1" applyFill="1" applyBorder="1" applyAlignment="1" applyProtection="1">
      <alignment shrinkToFit="1"/>
      <protection hidden="1"/>
    </xf>
    <xf numFmtId="0" fontId="6" fillId="3" borderId="2" xfId="0" applyFont="1" applyFill="1" applyBorder="1" applyAlignment="1" applyProtection="1">
      <alignment vertical="center" shrinkToFit="1"/>
      <protection hidden="1"/>
    </xf>
    <xf numFmtId="0" fontId="0" fillId="0" borderId="0" xfId="0" applyFill="1" applyProtection="1">
      <protection hidden="1"/>
    </xf>
    <xf numFmtId="0" fontId="46" fillId="0" borderId="0" xfId="0" applyFont="1" applyFill="1" applyBorder="1" applyAlignment="1" applyProtection="1">
      <alignment shrinkToFit="1"/>
      <protection hidden="1"/>
    </xf>
    <xf numFmtId="0" fontId="7" fillId="0" borderId="65" xfId="0" applyFont="1" applyFill="1" applyBorder="1" applyAlignment="1" applyProtection="1">
      <alignment vertical="center" shrinkToFit="1"/>
      <protection hidden="1"/>
    </xf>
    <xf numFmtId="0" fontId="0" fillId="5" borderId="0" xfId="0" applyFill="1" applyProtection="1">
      <protection hidden="1"/>
    </xf>
    <xf numFmtId="0" fontId="2" fillId="0" borderId="0" xfId="0" applyFont="1" applyFill="1" applyProtection="1">
      <protection hidden="1"/>
    </xf>
    <xf numFmtId="0" fontId="21" fillId="0" borderId="0" xfId="0" applyFont="1" applyBorder="1" applyAlignment="1" applyProtection="1">
      <alignment horizontal="right" vertical="center"/>
      <protection hidden="1"/>
    </xf>
    <xf numFmtId="0" fontId="21"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49" fontId="21" fillId="0" borderId="45" xfId="0" applyNumberFormat="1" applyFont="1" applyBorder="1" applyAlignment="1" applyProtection="1">
      <alignment horizontal="center" vertical="center" shrinkToFit="1"/>
      <protection locked="0"/>
    </xf>
    <xf numFmtId="0" fontId="2" fillId="0" borderId="0" xfId="0" applyFont="1" applyBorder="1" applyAlignment="1" applyProtection="1">
      <alignment horizontal="center" vertical="center"/>
      <protection hidden="1"/>
    </xf>
    <xf numFmtId="49" fontId="21" fillId="0" borderId="45" xfId="0" applyNumberFormat="1" applyFont="1" applyBorder="1" applyAlignment="1" applyProtection="1">
      <alignment horizontal="center" vertical="center" shrinkToFit="1"/>
      <protection hidden="1"/>
    </xf>
    <xf numFmtId="0" fontId="36" fillId="0" borderId="0" xfId="0" applyFont="1" applyAlignment="1" applyProtection="1">
      <alignment horizontal="center" vertical="center"/>
      <protection hidden="1"/>
    </xf>
    <xf numFmtId="0" fontId="36" fillId="0" borderId="0" xfId="0" applyFont="1" applyAlignment="1" applyProtection="1">
      <alignment horizontal="justify" vertical="center"/>
      <protection hidden="1"/>
    </xf>
    <xf numFmtId="0" fontId="38" fillId="0" borderId="0" xfId="0" applyFont="1" applyAlignment="1" applyProtection="1">
      <alignment vertical="center"/>
      <protection hidden="1"/>
    </xf>
    <xf numFmtId="0" fontId="38" fillId="0" borderId="0" xfId="0" applyFont="1" applyAlignment="1" applyProtection="1">
      <alignment horizontal="justify" vertical="center"/>
      <protection hidden="1"/>
    </xf>
    <xf numFmtId="0" fontId="40" fillId="0" borderId="0" xfId="0" applyFont="1" applyAlignment="1" applyProtection="1">
      <alignment horizontal="justify" vertical="center"/>
      <protection hidden="1"/>
    </xf>
    <xf numFmtId="0" fontId="41" fillId="0" borderId="0" xfId="0" applyFont="1" applyAlignment="1" applyProtection="1">
      <alignment horizontal="justify" vertical="center"/>
      <protection hidden="1"/>
    </xf>
    <xf numFmtId="0" fontId="10" fillId="0" borderId="0" xfId="0" applyFont="1" applyProtection="1">
      <protection hidden="1"/>
    </xf>
    <xf numFmtId="0" fontId="37" fillId="0" borderId="0" xfId="0" applyFont="1" applyAlignment="1" applyProtection="1">
      <alignment horizontal="justify" vertical="center"/>
      <protection hidden="1"/>
    </xf>
    <xf numFmtId="0" fontId="31" fillId="0" borderId="0" xfId="0" applyFont="1" applyAlignment="1" applyProtection="1">
      <alignment horizontal="left"/>
      <protection hidden="1"/>
    </xf>
    <xf numFmtId="0" fontId="45" fillId="0" borderId="0" xfId="0" applyFont="1" applyAlignment="1" applyProtection="1">
      <alignment horizontal="left" vertical="center"/>
      <protection hidden="1"/>
    </xf>
    <xf numFmtId="0" fontId="7" fillId="2" borderId="0" xfId="0" applyFont="1" applyFill="1" applyBorder="1" applyAlignment="1" applyProtection="1">
      <alignment vertical="center"/>
      <protection hidden="1"/>
    </xf>
    <xf numFmtId="0" fontId="12" fillId="2" borderId="0" xfId="0" applyFont="1" applyFill="1" applyBorder="1" applyProtection="1">
      <protection hidden="1"/>
    </xf>
    <xf numFmtId="0" fontId="4" fillId="2" borderId="0" xfId="0" applyFont="1" applyFill="1" applyBorder="1" applyProtection="1">
      <protection hidden="1"/>
    </xf>
    <xf numFmtId="0" fontId="32" fillId="3" borderId="2"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right" vertical="center"/>
      <protection hidden="1"/>
    </xf>
    <xf numFmtId="0" fontId="56" fillId="0" borderId="0" xfId="0" applyFont="1" applyBorder="1" applyAlignment="1" applyProtection="1">
      <alignment horizontal="center" vertical="center"/>
      <protection hidden="1"/>
    </xf>
    <xf numFmtId="0" fontId="45" fillId="0" borderId="0" xfId="0" applyFont="1" applyBorder="1" applyAlignment="1" applyProtection="1">
      <alignment horizontal="left" vertical="center"/>
      <protection hidden="1"/>
    </xf>
    <xf numFmtId="0" fontId="45" fillId="0" borderId="0" xfId="0" applyFont="1" applyBorder="1" applyAlignment="1" applyProtection="1">
      <alignment horizontal="left"/>
      <protection hidden="1"/>
    </xf>
    <xf numFmtId="0" fontId="60" fillId="0" borderId="0" xfId="0" applyFont="1" applyAlignment="1" applyProtection="1">
      <alignment horizontal="left" vertical="center"/>
      <protection hidden="1"/>
    </xf>
    <xf numFmtId="0" fontId="31" fillId="0" borderId="0" xfId="0" applyFont="1" applyAlignment="1" applyProtection="1">
      <alignment horizontal="center"/>
      <protection hidden="1"/>
    </xf>
    <xf numFmtId="0" fontId="0" fillId="0" borderId="0" xfId="0" applyAlignment="1" applyProtection="1">
      <protection hidden="1"/>
    </xf>
    <xf numFmtId="0" fontId="2" fillId="0" borderId="0" xfId="0" applyFont="1" applyAlignment="1" applyProtection="1">
      <protection hidden="1"/>
    </xf>
    <xf numFmtId="0" fontId="11" fillId="3" borderId="2"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shrinkToFit="1"/>
      <protection hidden="1"/>
    </xf>
    <xf numFmtId="0" fontId="22" fillId="0" borderId="0" xfId="0" applyNumberFormat="1" applyFont="1" applyAlignment="1" applyProtection="1">
      <alignment vertical="center"/>
      <protection hidden="1"/>
    </xf>
    <xf numFmtId="0" fontId="15" fillId="0" borderId="21"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56" fontId="37" fillId="0" borderId="21" xfId="1" applyNumberFormat="1" applyFont="1" applyBorder="1" applyAlignment="1" applyProtection="1">
      <alignment horizontal="center" vertical="center" wrapText="1"/>
      <protection hidden="1"/>
    </xf>
    <xf numFmtId="0" fontId="3" fillId="0" borderId="109" xfId="0" applyFont="1" applyBorder="1" applyAlignment="1" applyProtection="1">
      <protection locked="0" hidden="1"/>
    </xf>
    <xf numFmtId="0" fontId="15" fillId="0" borderId="45" xfId="0" applyFont="1" applyBorder="1" applyAlignment="1" applyProtection="1">
      <alignment horizontal="center" vertical="center" shrinkToFit="1"/>
    </xf>
    <xf numFmtId="0" fontId="21" fillId="0" borderId="45" xfId="0" applyFont="1" applyBorder="1" applyAlignment="1" applyProtection="1">
      <alignment horizontal="center" vertical="center" shrinkToFit="1"/>
    </xf>
    <xf numFmtId="0" fontId="21" fillId="0" borderId="66" xfId="0" applyFont="1" applyBorder="1" applyAlignment="1" applyProtection="1">
      <alignment horizontal="left" vertical="center" shrinkToFit="1"/>
      <protection hidden="1"/>
    </xf>
    <xf numFmtId="0" fontId="21" fillId="0" borderId="67" xfId="0" applyFont="1" applyBorder="1" applyAlignment="1" applyProtection="1">
      <alignment horizontal="center" vertical="center" shrinkToFit="1"/>
      <protection hidden="1"/>
    </xf>
    <xf numFmtId="0" fontId="21" fillId="0" borderId="68" xfId="0" applyFont="1" applyBorder="1" applyAlignment="1" applyProtection="1">
      <alignment horizontal="left" vertical="center" shrinkToFit="1"/>
      <protection hidden="1"/>
    </xf>
    <xf numFmtId="0" fontId="21" fillId="0" borderId="69" xfId="0" applyFont="1" applyBorder="1" applyAlignment="1" applyProtection="1">
      <alignment horizontal="left" vertical="center" shrinkToFit="1"/>
      <protection hidden="1"/>
    </xf>
    <xf numFmtId="0" fontId="21" fillId="0" borderId="70" xfId="0" applyFont="1" applyBorder="1" applyAlignment="1" applyProtection="1">
      <alignment horizontal="left" vertical="center" shrinkToFit="1"/>
      <protection hidden="1"/>
    </xf>
    <xf numFmtId="0" fontId="21" fillId="0" borderId="71" xfId="0" applyFont="1" applyBorder="1" applyAlignment="1" applyProtection="1">
      <alignment horizontal="center" vertical="center" shrinkToFit="1"/>
      <protection hidden="1"/>
    </xf>
    <xf numFmtId="0" fontId="56" fillId="0" borderId="45" xfId="0" applyFont="1" applyBorder="1" applyAlignment="1" applyProtection="1">
      <alignment horizontal="center" vertical="center"/>
      <protection hidden="1"/>
    </xf>
    <xf numFmtId="0" fontId="62" fillId="2" borderId="0" xfId="1" applyFont="1" applyFill="1" applyBorder="1" applyAlignment="1" applyProtection="1">
      <alignment horizontal="left"/>
      <protection hidden="1"/>
    </xf>
    <xf numFmtId="0" fontId="13" fillId="0" borderId="0" xfId="0" applyFont="1" applyBorder="1" applyAlignment="1" applyProtection="1">
      <alignment shrinkToFit="1"/>
      <protection locked="0" hidden="1"/>
    </xf>
    <xf numFmtId="0" fontId="3" fillId="0" borderId="0" xfId="0" applyFont="1" applyProtection="1">
      <protection locked="0" hidden="1"/>
    </xf>
    <xf numFmtId="0" fontId="12" fillId="0" borderId="0" xfId="0" applyFont="1" applyAlignment="1" applyProtection="1">
      <alignment horizontal="right"/>
      <protection locked="0" hidden="1"/>
    </xf>
    <xf numFmtId="0" fontId="3" fillId="0" borderId="0" xfId="0" applyFont="1" applyAlignment="1" applyProtection="1">
      <protection locked="0" hidden="1"/>
    </xf>
    <xf numFmtId="0" fontId="13" fillId="0" borderId="0" xfId="0" applyFont="1" applyBorder="1" applyAlignment="1" applyProtection="1">
      <protection locked="0" hidden="1"/>
    </xf>
    <xf numFmtId="0" fontId="39" fillId="2" borderId="45" xfId="1" applyFont="1" applyFill="1" applyBorder="1" applyAlignment="1" applyProtection="1">
      <alignment horizontal="center"/>
      <protection locked="0"/>
    </xf>
    <xf numFmtId="0" fontId="10" fillId="0" borderId="0" xfId="0" applyFont="1" applyBorder="1" applyAlignment="1" applyProtection="1">
      <alignment horizontal="left" vertical="center" wrapText="1"/>
      <protection hidden="1"/>
    </xf>
    <xf numFmtId="0" fontId="0" fillId="0" borderId="73" xfId="0" applyBorder="1" applyAlignment="1" applyProtection="1">
      <alignment vertical="center"/>
      <protection hidden="1"/>
    </xf>
    <xf numFmtId="0" fontId="0" fillId="0" borderId="75" xfId="0" applyBorder="1" applyAlignment="1" applyProtection="1">
      <alignment vertical="center"/>
      <protection hidden="1"/>
    </xf>
    <xf numFmtId="0" fontId="0" fillId="0" borderId="74" xfId="0" applyBorder="1" applyAlignment="1" applyProtection="1">
      <alignment vertical="center"/>
      <protection hidden="1"/>
    </xf>
    <xf numFmtId="0" fontId="9" fillId="3" borderId="76" xfId="0" applyFont="1" applyFill="1" applyBorder="1" applyAlignment="1" applyProtection="1">
      <alignment horizontal="center" vertical="center"/>
      <protection hidden="1"/>
    </xf>
    <xf numFmtId="0" fontId="9" fillId="3" borderId="77" xfId="0" applyFont="1" applyFill="1" applyBorder="1" applyAlignment="1" applyProtection="1">
      <alignment horizontal="center" vertical="center"/>
      <protection hidden="1"/>
    </xf>
    <xf numFmtId="0" fontId="9" fillId="3" borderId="78" xfId="0" applyFont="1" applyFill="1" applyBorder="1" applyAlignment="1" applyProtection="1">
      <alignment horizontal="center" vertical="center"/>
      <protection hidden="1"/>
    </xf>
    <xf numFmtId="0" fontId="7" fillId="0" borderId="73" xfId="0" applyFont="1" applyBorder="1" applyAlignment="1" applyProtection="1">
      <alignment horizontal="center" vertical="center" shrinkToFit="1"/>
      <protection hidden="1"/>
    </xf>
    <xf numFmtId="0" fontId="7" fillId="0" borderId="75" xfId="0" applyFont="1" applyBorder="1" applyAlignment="1" applyProtection="1">
      <alignment horizontal="center" vertical="center" shrinkToFit="1"/>
      <protection hidden="1"/>
    </xf>
    <xf numFmtId="0" fontId="7" fillId="0" borderId="74" xfId="0" applyFont="1" applyBorder="1" applyAlignment="1" applyProtection="1">
      <alignment horizontal="center" vertical="center" shrinkToFit="1"/>
      <protection hidden="1"/>
    </xf>
    <xf numFmtId="0" fontId="22" fillId="0" borderId="73" xfId="0" applyFont="1" applyBorder="1" applyAlignment="1" applyProtection="1">
      <alignment horizontal="left" vertical="center" wrapText="1"/>
      <protection hidden="1"/>
    </xf>
    <xf numFmtId="0" fontId="22" fillId="0" borderId="75" xfId="0" applyFont="1" applyBorder="1" applyAlignment="1" applyProtection="1">
      <alignment horizontal="left" vertical="center"/>
      <protection hidden="1"/>
    </xf>
    <xf numFmtId="0" fontId="22" fillId="0" borderId="74" xfId="0" applyFont="1" applyBorder="1" applyAlignment="1" applyProtection="1">
      <alignment horizontal="left" vertical="center"/>
      <protection hidden="1"/>
    </xf>
    <xf numFmtId="0" fontId="22" fillId="0" borderId="75" xfId="0" applyFont="1" applyBorder="1" applyAlignment="1" applyProtection="1">
      <alignment horizontal="left" vertical="center" wrapText="1"/>
      <protection hidden="1"/>
    </xf>
    <xf numFmtId="0" fontId="22" fillId="0" borderId="74" xfId="0" applyFont="1" applyBorder="1" applyAlignment="1" applyProtection="1">
      <alignment horizontal="left" vertical="center" wrapText="1"/>
      <protection hidden="1"/>
    </xf>
    <xf numFmtId="0" fontId="22" fillId="0" borderId="73" xfId="0" applyFont="1" applyBorder="1" applyAlignment="1" applyProtection="1">
      <alignment horizontal="left" vertical="center" wrapText="1" shrinkToFit="1"/>
      <protection hidden="1"/>
    </xf>
    <xf numFmtId="0" fontId="22" fillId="0" borderId="75" xfId="0" applyFont="1" applyBorder="1" applyAlignment="1" applyProtection="1">
      <alignment horizontal="left" vertical="center" wrapText="1" shrinkToFit="1"/>
      <protection hidden="1"/>
    </xf>
    <xf numFmtId="0" fontId="22" fillId="0" borderId="74" xfId="0" applyFont="1" applyBorder="1" applyAlignment="1" applyProtection="1">
      <alignment horizontal="left" vertical="center" wrapText="1" shrinkToFit="1"/>
      <protection hidden="1"/>
    </xf>
    <xf numFmtId="0" fontId="15" fillId="0" borderId="0" xfId="0" applyFont="1" applyAlignment="1" applyProtection="1">
      <alignment horizontal="right" vertical="center"/>
      <protection hidden="1"/>
    </xf>
    <xf numFmtId="0" fontId="21" fillId="0" borderId="73" xfId="0" applyFont="1" applyBorder="1" applyAlignment="1" applyProtection="1">
      <alignment horizontal="center" vertical="center" shrinkToFit="1"/>
      <protection hidden="1"/>
    </xf>
    <xf numFmtId="0" fontId="21" fillId="0" borderId="75" xfId="0" applyFont="1" applyBorder="1" applyAlignment="1" applyProtection="1">
      <alignment horizontal="center" vertical="center" shrinkToFit="1"/>
      <protection hidden="1"/>
    </xf>
    <xf numFmtId="0" fontId="21" fillId="0" borderId="74" xfId="0" applyFont="1" applyBorder="1" applyAlignment="1" applyProtection="1">
      <alignment horizontal="center" vertical="center" shrinkToFit="1"/>
      <protection hidden="1"/>
    </xf>
    <xf numFmtId="0" fontId="3" fillId="0" borderId="0" xfId="0" applyFont="1" applyBorder="1" applyAlignment="1" applyProtection="1">
      <alignment horizontal="right"/>
      <protection hidden="1"/>
    </xf>
    <xf numFmtId="49" fontId="21" fillId="0" borderId="73" xfId="0" applyNumberFormat="1" applyFont="1" applyBorder="1" applyAlignment="1" applyProtection="1">
      <alignment horizontal="center" vertical="center" shrinkToFit="1"/>
      <protection hidden="1"/>
    </xf>
    <xf numFmtId="49" fontId="21" fillId="0" borderId="74" xfId="0" applyNumberFormat="1" applyFont="1" applyBorder="1" applyAlignment="1" applyProtection="1">
      <alignment horizontal="center" vertical="center" shrinkToFit="1"/>
      <protection hidden="1"/>
    </xf>
    <xf numFmtId="0" fontId="21" fillId="0" borderId="73" xfId="0" applyFont="1" applyBorder="1" applyAlignment="1" applyProtection="1">
      <alignment horizontal="left" vertical="center" shrinkToFit="1"/>
      <protection hidden="1"/>
    </xf>
    <xf numFmtId="0" fontId="21" fillId="0" borderId="75" xfId="0" applyFont="1" applyBorder="1" applyAlignment="1" applyProtection="1">
      <alignment horizontal="left" vertical="center" shrinkToFit="1"/>
      <protection hidden="1"/>
    </xf>
    <xf numFmtId="0" fontId="21" fillId="0" borderId="74" xfId="0" applyFont="1" applyBorder="1" applyAlignment="1" applyProtection="1">
      <alignment horizontal="left" vertical="center" shrinkToFit="1"/>
      <protection hidden="1"/>
    </xf>
    <xf numFmtId="0" fontId="22" fillId="0" borderId="73" xfId="0" applyFont="1" applyBorder="1" applyAlignment="1" applyProtection="1">
      <alignment horizontal="left" vertical="center" wrapText="1"/>
      <protection locked="0"/>
    </xf>
    <xf numFmtId="0" fontId="22" fillId="0" borderId="75" xfId="0" applyFont="1" applyBorder="1" applyAlignment="1" applyProtection="1">
      <alignment horizontal="left" vertical="center" wrapText="1"/>
      <protection locked="0"/>
    </xf>
    <xf numFmtId="0" fontId="22" fillId="0" borderId="74" xfId="0" applyFont="1" applyBorder="1" applyAlignment="1" applyProtection="1">
      <alignment horizontal="left" vertical="center" wrapText="1"/>
      <protection locked="0"/>
    </xf>
    <xf numFmtId="0" fontId="7" fillId="0" borderId="73"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22" fillId="0" borderId="73" xfId="0" applyFont="1" applyBorder="1" applyAlignment="1" applyProtection="1">
      <alignment horizontal="left" vertical="center" wrapText="1" shrinkToFit="1"/>
      <protection locked="0"/>
    </xf>
    <xf numFmtId="0" fontId="22" fillId="0" borderId="75" xfId="0" applyFont="1" applyBorder="1" applyAlignment="1" applyProtection="1">
      <alignment horizontal="left" vertical="center" wrapText="1" shrinkToFit="1"/>
      <protection locked="0"/>
    </xf>
    <xf numFmtId="0" fontId="22" fillId="0" borderId="74" xfId="0" applyFont="1" applyBorder="1" applyAlignment="1" applyProtection="1">
      <alignment horizontal="left" vertical="center" wrapText="1" shrinkToFit="1"/>
      <protection locked="0"/>
    </xf>
    <xf numFmtId="0" fontId="21" fillId="0" borderId="73" xfId="0" applyFont="1" applyBorder="1" applyAlignment="1" applyProtection="1">
      <alignment horizontal="center" vertical="center" shrinkToFit="1"/>
      <protection locked="0"/>
    </xf>
    <xf numFmtId="0" fontId="21" fillId="0" borderId="75" xfId="0" applyFont="1" applyBorder="1" applyAlignment="1" applyProtection="1">
      <alignment horizontal="center" vertical="center" shrinkToFit="1"/>
      <protection locked="0"/>
    </xf>
    <xf numFmtId="0" fontId="21" fillId="0" borderId="74" xfId="0" applyFont="1" applyBorder="1" applyAlignment="1" applyProtection="1">
      <alignment horizontal="center" vertical="center" shrinkToFit="1"/>
      <protection locked="0"/>
    </xf>
    <xf numFmtId="0" fontId="21" fillId="0" borderId="73" xfId="0" applyFont="1" applyBorder="1" applyAlignment="1" applyProtection="1">
      <alignment horizontal="left" vertical="center" shrinkToFit="1"/>
      <protection locked="0"/>
    </xf>
    <xf numFmtId="0" fontId="21" fillId="0" borderId="75" xfId="0" applyFont="1" applyBorder="1" applyAlignment="1" applyProtection="1">
      <alignment horizontal="left" vertical="center" shrinkToFit="1"/>
      <protection locked="0"/>
    </xf>
    <xf numFmtId="0" fontId="21" fillId="0" borderId="74" xfId="0" applyFont="1" applyBorder="1" applyAlignment="1" applyProtection="1">
      <alignment horizontal="left" vertical="center" shrinkToFit="1"/>
      <protection locked="0"/>
    </xf>
    <xf numFmtId="49" fontId="21" fillId="0" borderId="73" xfId="0" applyNumberFormat="1" applyFont="1" applyBorder="1" applyAlignment="1" applyProtection="1">
      <alignment horizontal="center" vertical="center" shrinkToFit="1"/>
      <protection locked="0"/>
    </xf>
    <xf numFmtId="49" fontId="21" fillId="0" borderId="74" xfId="0" applyNumberFormat="1" applyFont="1" applyBorder="1" applyAlignment="1" applyProtection="1">
      <alignment horizontal="center" vertical="center" shrinkToFit="1"/>
      <protection locked="0"/>
    </xf>
    <xf numFmtId="0" fontId="63" fillId="0" borderId="73" xfId="2" applyBorder="1" applyAlignment="1" applyProtection="1">
      <alignment vertical="center"/>
      <protection locked="0"/>
    </xf>
    <xf numFmtId="0" fontId="0" fillId="0" borderId="75" xfId="0" applyBorder="1" applyAlignment="1" applyProtection="1">
      <alignment vertical="center"/>
      <protection locked="0"/>
    </xf>
    <xf numFmtId="0" fontId="0" fillId="0" borderId="74" xfId="0" applyBorder="1" applyAlignment="1" applyProtection="1">
      <alignment vertical="center"/>
      <protection locked="0"/>
    </xf>
    <xf numFmtId="0" fontId="49" fillId="0" borderId="0" xfId="0" applyFont="1" applyAlignment="1" applyProtection="1">
      <alignment horizontal="left" vertical="center"/>
      <protection hidden="1"/>
    </xf>
    <xf numFmtId="0" fontId="14" fillId="3" borderId="92" xfId="0" applyFont="1" applyFill="1" applyBorder="1" applyAlignment="1" applyProtection="1">
      <alignment horizontal="center" vertical="center" shrinkToFit="1"/>
      <protection hidden="1"/>
    </xf>
    <xf numFmtId="0" fontId="14" fillId="3" borderId="11" xfId="0" applyFont="1" applyFill="1" applyBorder="1" applyAlignment="1" applyProtection="1">
      <alignment horizontal="center" vertical="center" shrinkToFit="1"/>
      <protection hidden="1"/>
    </xf>
    <xf numFmtId="0" fontId="35" fillId="0" borderId="0" xfId="0" applyFont="1" applyAlignment="1" applyProtection="1">
      <alignment horizontal="center" vertical="center"/>
      <protection hidden="1"/>
    </xf>
    <xf numFmtId="0" fontId="14" fillId="3" borderId="93" xfId="0" applyFont="1" applyFill="1" applyBorder="1" applyAlignment="1" applyProtection="1">
      <alignment horizontal="center" vertical="center" shrinkToFit="1"/>
      <protection hidden="1"/>
    </xf>
    <xf numFmtId="0" fontId="14" fillId="3" borderId="12" xfId="0" applyFont="1" applyFill="1" applyBorder="1" applyAlignment="1" applyProtection="1">
      <alignment horizontal="center" vertical="center" shrinkToFit="1"/>
      <protection hidden="1"/>
    </xf>
    <xf numFmtId="0" fontId="14" fillId="3" borderId="79" xfId="0" applyFont="1" applyFill="1" applyBorder="1" applyAlignment="1" applyProtection="1">
      <alignment horizontal="center" vertical="center" shrinkToFit="1"/>
      <protection hidden="1"/>
    </xf>
    <xf numFmtId="0" fontId="14" fillId="3" borderId="80" xfId="0" applyFont="1" applyFill="1" applyBorder="1" applyAlignment="1" applyProtection="1">
      <alignment horizontal="center" vertical="center" shrinkToFit="1"/>
      <protection hidden="1"/>
    </xf>
    <xf numFmtId="0" fontId="14" fillId="3" borderId="81" xfId="0" applyFont="1" applyFill="1" applyBorder="1" applyAlignment="1" applyProtection="1">
      <alignment horizontal="center" vertical="center"/>
      <protection hidden="1"/>
    </xf>
    <xf numFmtId="0" fontId="14" fillId="3" borderId="82" xfId="0" applyFont="1" applyFill="1" applyBorder="1" applyAlignment="1" applyProtection="1">
      <alignment horizontal="center" vertical="center"/>
      <protection hidden="1"/>
    </xf>
    <xf numFmtId="0" fontId="27" fillId="2" borderId="0" xfId="0" applyFont="1" applyFill="1" applyBorder="1" applyAlignment="1" applyProtection="1">
      <alignment horizontal="left" vertical="top" wrapText="1"/>
      <protection hidden="1"/>
    </xf>
    <xf numFmtId="0" fontId="29" fillId="6" borderId="83" xfId="0" applyFont="1" applyFill="1" applyBorder="1" applyAlignment="1" applyProtection="1">
      <alignment horizontal="center" vertical="center"/>
      <protection hidden="1"/>
    </xf>
    <xf numFmtId="0" fontId="29" fillId="6" borderId="84" xfId="0" applyFont="1" applyFill="1" applyBorder="1" applyAlignment="1" applyProtection="1">
      <alignment horizontal="center" vertical="center"/>
      <protection hidden="1"/>
    </xf>
    <xf numFmtId="0" fontId="29" fillId="6" borderId="85" xfId="0" applyFont="1" applyFill="1" applyBorder="1" applyAlignment="1" applyProtection="1">
      <alignment horizontal="center" vertical="center"/>
      <protection hidden="1"/>
    </xf>
    <xf numFmtId="0" fontId="30" fillId="6" borderId="86" xfId="0" applyFont="1" applyFill="1" applyBorder="1" applyAlignment="1" applyProtection="1">
      <alignment horizontal="center" vertical="center"/>
      <protection hidden="1"/>
    </xf>
    <xf numFmtId="0" fontId="30" fillId="6" borderId="87" xfId="0" applyFont="1" applyFill="1" applyBorder="1" applyAlignment="1" applyProtection="1">
      <alignment horizontal="center" vertical="center"/>
      <protection hidden="1"/>
    </xf>
    <xf numFmtId="0" fontId="30" fillId="6" borderId="88" xfId="0" applyFont="1" applyFill="1" applyBorder="1" applyAlignment="1" applyProtection="1">
      <alignment horizontal="center" vertical="center"/>
      <protection hidden="1"/>
    </xf>
    <xf numFmtId="0" fontId="26" fillId="6" borderId="89" xfId="0" applyFont="1" applyFill="1" applyBorder="1" applyAlignment="1" applyProtection="1">
      <alignment horizontal="center" vertical="center"/>
      <protection hidden="1"/>
    </xf>
    <xf numFmtId="0" fontId="26" fillId="6" borderId="90" xfId="0" applyFont="1" applyFill="1" applyBorder="1" applyAlignment="1" applyProtection="1">
      <alignment horizontal="center" vertical="center"/>
      <protection hidden="1"/>
    </xf>
    <xf numFmtId="0" fontId="26" fillId="6" borderId="91" xfId="0" applyFont="1" applyFill="1" applyBorder="1" applyAlignment="1" applyProtection="1">
      <alignment horizontal="center" vertical="center"/>
      <protection hidden="1"/>
    </xf>
    <xf numFmtId="0" fontId="31" fillId="0" borderId="0" xfId="0" applyFont="1" applyAlignment="1" applyProtection="1">
      <alignment horizontal="left"/>
      <protection hidden="1"/>
    </xf>
    <xf numFmtId="0" fontId="17" fillId="0" borderId="0" xfId="0" applyFont="1" applyAlignment="1" applyProtection="1">
      <alignment horizontal="right"/>
      <protection hidden="1"/>
    </xf>
    <xf numFmtId="0" fontId="14" fillId="3" borderId="54" xfId="0" applyFont="1" applyFill="1" applyBorder="1" applyAlignment="1" applyProtection="1">
      <alignment horizontal="center" vertical="center" shrinkToFit="1"/>
      <protection hidden="1"/>
    </xf>
    <xf numFmtId="0" fontId="14" fillId="3" borderId="3" xfId="0" applyFont="1" applyFill="1" applyBorder="1" applyAlignment="1" applyProtection="1">
      <alignment horizontal="center" vertical="center" shrinkToFit="1"/>
      <protection hidden="1"/>
    </xf>
    <xf numFmtId="0" fontId="14" fillId="3" borderId="97" xfId="0" applyFont="1" applyFill="1" applyBorder="1" applyAlignment="1" applyProtection="1">
      <alignment horizontal="center" vertical="center"/>
      <protection hidden="1"/>
    </xf>
    <xf numFmtId="0" fontId="14" fillId="3" borderId="98" xfId="0" applyFont="1" applyFill="1" applyBorder="1" applyAlignment="1" applyProtection="1">
      <alignment horizontal="center" vertical="center"/>
      <protection hidden="1"/>
    </xf>
    <xf numFmtId="0" fontId="3" fillId="0" borderId="94" xfId="0" applyFont="1" applyFill="1" applyBorder="1" applyAlignment="1" applyProtection="1">
      <alignment horizontal="center" shrinkToFit="1"/>
      <protection hidden="1"/>
    </xf>
    <xf numFmtId="0" fontId="3" fillId="0" borderId="95" xfId="0" applyFont="1" applyFill="1" applyBorder="1" applyAlignment="1" applyProtection="1">
      <alignment horizontal="center" shrinkToFit="1"/>
      <protection hidden="1"/>
    </xf>
    <xf numFmtId="0" fontId="3" fillId="0" borderId="96" xfId="0" applyFont="1" applyFill="1" applyBorder="1" applyAlignment="1" applyProtection="1">
      <alignment horizontal="center" shrinkToFit="1"/>
      <protection hidden="1"/>
    </xf>
    <xf numFmtId="0" fontId="14" fillId="3" borderId="59" xfId="0" applyFont="1" applyFill="1" applyBorder="1" applyAlignment="1" applyProtection="1">
      <alignment horizontal="center" vertical="center" shrinkToFit="1"/>
      <protection hidden="1"/>
    </xf>
    <xf numFmtId="0" fontId="14" fillId="3" borderId="60" xfId="0" applyFont="1" applyFill="1" applyBorder="1" applyAlignment="1" applyProtection="1">
      <alignment horizontal="center" vertical="center" shrinkToFit="1"/>
      <protection hidden="1"/>
    </xf>
    <xf numFmtId="0" fontId="51" fillId="0" borderId="0" xfId="1" applyFont="1" applyAlignment="1" applyProtection="1">
      <alignment horizontal="left" vertical="center"/>
      <protection hidden="1"/>
    </xf>
    <xf numFmtId="0" fontId="49" fillId="0" borderId="0" xfId="1" applyFont="1" applyAlignment="1" applyProtection="1">
      <alignment horizontal="center" vertical="center"/>
      <protection hidden="1"/>
    </xf>
    <xf numFmtId="0" fontId="21" fillId="0" borderId="29" xfId="1" applyFont="1" applyBorder="1" applyAlignment="1" applyProtection="1">
      <alignment horizontal="center" vertical="center"/>
      <protection locked="0" hidden="1"/>
    </xf>
    <xf numFmtId="0" fontId="21" fillId="0" borderId="99" xfId="1" applyFont="1" applyBorder="1" applyAlignment="1" applyProtection="1">
      <alignment horizontal="center" vertical="center"/>
      <protection locked="0" hidden="1"/>
    </xf>
    <xf numFmtId="0" fontId="21" fillId="0" borderId="11" xfId="1" applyFont="1" applyBorder="1" applyAlignment="1" applyProtection="1">
      <alignment horizontal="center" vertical="center"/>
      <protection locked="0" hidden="1"/>
    </xf>
    <xf numFmtId="0" fontId="21" fillId="0" borderId="73" xfId="1" applyFont="1" applyBorder="1" applyAlignment="1" applyProtection="1">
      <alignment horizontal="center" vertical="center"/>
      <protection locked="0"/>
    </xf>
    <xf numFmtId="0" fontId="21" fillId="0" borderId="75" xfId="1" applyFont="1" applyBorder="1" applyAlignment="1" applyProtection="1">
      <alignment horizontal="center" vertical="center"/>
      <protection locked="0"/>
    </xf>
    <xf numFmtId="0" fontId="21" fillId="0" borderId="74" xfId="1" applyFont="1" applyBorder="1" applyAlignment="1" applyProtection="1">
      <alignment horizontal="center" vertical="center"/>
      <protection locked="0"/>
    </xf>
    <xf numFmtId="0" fontId="6" fillId="2" borderId="1" xfId="0" applyFont="1" applyFill="1" applyBorder="1" applyAlignment="1" applyProtection="1">
      <alignment horizontal="right" vertical="center"/>
      <protection hidden="1"/>
    </xf>
    <xf numFmtId="0" fontId="7" fillId="2" borderId="1" xfId="0" applyFont="1" applyFill="1" applyBorder="1" applyAlignment="1" applyProtection="1">
      <alignment horizontal="center" vertical="center"/>
      <protection hidden="1"/>
    </xf>
    <xf numFmtId="0" fontId="15" fillId="2" borderId="103" xfId="0" applyFont="1" applyFill="1" applyBorder="1" applyAlignment="1" applyProtection="1">
      <alignment horizontal="center" vertical="center" shrinkToFit="1"/>
      <protection hidden="1"/>
    </xf>
    <xf numFmtId="0" fontId="15" fillId="2" borderId="90" xfId="0" applyFont="1" applyFill="1" applyBorder="1" applyAlignment="1" applyProtection="1">
      <alignment horizontal="center" vertical="center" shrinkToFit="1"/>
      <protection hidden="1"/>
    </xf>
    <xf numFmtId="0" fontId="15" fillId="2" borderId="107" xfId="0" applyFont="1" applyFill="1" applyBorder="1" applyAlignment="1" applyProtection="1">
      <alignment horizontal="center" vertical="center" shrinkToFit="1"/>
      <protection hidden="1"/>
    </xf>
    <xf numFmtId="0" fontId="15" fillId="2" borderId="0" xfId="0" applyFont="1" applyFill="1" applyBorder="1" applyAlignment="1" applyProtection="1">
      <alignment horizontal="center" vertical="center" shrinkToFit="1"/>
      <protection hidden="1"/>
    </xf>
    <xf numFmtId="0" fontId="15" fillId="2" borderId="108" xfId="0" applyFont="1" applyFill="1" applyBorder="1" applyAlignment="1" applyProtection="1">
      <alignment horizontal="center" vertical="center" shrinkToFit="1"/>
      <protection hidden="1"/>
    </xf>
    <xf numFmtId="0" fontId="15" fillId="2" borderId="1" xfId="0" applyFont="1" applyFill="1" applyBorder="1" applyAlignment="1" applyProtection="1">
      <alignment horizontal="center" vertical="center" shrinkToFit="1"/>
      <protection hidden="1"/>
    </xf>
    <xf numFmtId="0" fontId="15" fillId="2" borderId="2" xfId="0" applyFont="1" applyFill="1" applyBorder="1" applyAlignment="1" applyProtection="1">
      <alignment horizontal="left" vertical="center" shrinkToFit="1"/>
      <protection hidden="1"/>
    </xf>
    <xf numFmtId="0" fontId="20" fillId="2" borderId="1" xfId="0" applyFont="1" applyFill="1" applyBorder="1" applyAlignment="1" applyProtection="1">
      <alignment horizontal="center" vertical="center" shrinkToFit="1"/>
      <protection hidden="1"/>
    </xf>
    <xf numFmtId="0" fontId="7" fillId="2" borderId="1" xfId="0"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protection hidden="1"/>
    </xf>
    <xf numFmtId="0" fontId="12" fillId="2" borderId="0" xfId="0" applyFont="1" applyFill="1" applyBorder="1" applyAlignment="1" applyProtection="1">
      <alignment horizontal="center" vertical="center" textRotation="255"/>
      <protection hidden="1"/>
    </xf>
    <xf numFmtId="0" fontId="18" fillId="2" borderId="89" xfId="0" applyFont="1" applyFill="1" applyBorder="1" applyAlignment="1" applyProtection="1">
      <alignment horizontal="center" vertical="center" shrinkToFit="1"/>
      <protection hidden="1"/>
    </xf>
    <xf numFmtId="0" fontId="18" fillId="2" borderId="100" xfId="0" applyFont="1" applyFill="1" applyBorder="1" applyAlignment="1" applyProtection="1">
      <alignment horizontal="center" vertical="center" shrinkToFit="1"/>
      <protection hidden="1"/>
    </xf>
    <xf numFmtId="0" fontId="18" fillId="2" borderId="25" xfId="0" applyFont="1" applyFill="1" applyBorder="1" applyAlignment="1" applyProtection="1">
      <alignment horizontal="center" vertical="center" shrinkToFit="1"/>
      <protection hidden="1"/>
    </xf>
    <xf numFmtId="0" fontId="18" fillId="2" borderId="64" xfId="0" applyFont="1" applyFill="1" applyBorder="1" applyAlignment="1" applyProtection="1">
      <alignment horizontal="center" vertical="center" shrinkToFit="1"/>
      <protection hidden="1"/>
    </xf>
    <xf numFmtId="0" fontId="18" fillId="2" borderId="101" xfId="0" applyFont="1" applyFill="1" applyBorder="1" applyAlignment="1" applyProtection="1">
      <alignment horizontal="center" vertical="center" shrinkToFit="1"/>
      <protection hidden="1"/>
    </xf>
    <xf numFmtId="0" fontId="18" fillId="2" borderId="102" xfId="0" applyFont="1" applyFill="1" applyBorder="1" applyAlignment="1" applyProtection="1">
      <alignment horizontal="center" vertical="center" shrinkToFit="1"/>
      <protection hidden="1"/>
    </xf>
    <xf numFmtId="0" fontId="15" fillId="2" borderId="0" xfId="0" applyFont="1" applyFill="1" applyBorder="1" applyAlignment="1" applyProtection="1">
      <alignment horizontal="center" vertical="center"/>
      <protection hidden="1"/>
    </xf>
    <xf numFmtId="0" fontId="9" fillId="2" borderId="89" xfId="0" applyFont="1" applyFill="1" applyBorder="1" applyAlignment="1" applyProtection="1">
      <alignment horizontal="center" vertical="center"/>
      <protection hidden="1"/>
    </xf>
    <xf numFmtId="0" fontId="9" fillId="2" borderId="100" xfId="0" applyFont="1" applyFill="1" applyBorder="1" applyAlignment="1" applyProtection="1">
      <alignment horizontal="center" vertical="center"/>
      <protection hidden="1"/>
    </xf>
    <xf numFmtId="0" fontId="9" fillId="2" borderId="101" xfId="0" applyFont="1" applyFill="1" applyBorder="1" applyAlignment="1" applyProtection="1">
      <alignment horizontal="center" vertical="center"/>
      <protection hidden="1"/>
    </xf>
    <xf numFmtId="0" fontId="9" fillId="2" borderId="102" xfId="0" applyFont="1" applyFill="1" applyBorder="1" applyAlignment="1" applyProtection="1">
      <alignment horizontal="center" vertical="center"/>
      <protection hidden="1"/>
    </xf>
    <xf numFmtId="0" fontId="9" fillId="2" borderId="103" xfId="0" applyFont="1" applyFill="1" applyBorder="1" applyAlignment="1" applyProtection="1">
      <alignment horizontal="center" vertical="center"/>
      <protection hidden="1"/>
    </xf>
    <xf numFmtId="0" fontId="9" fillId="2" borderId="90" xfId="0" applyFont="1" applyFill="1" applyBorder="1" applyAlignment="1" applyProtection="1">
      <alignment horizontal="center" vertical="center"/>
      <protection hidden="1"/>
    </xf>
    <xf numFmtId="0" fontId="9" fillId="2" borderId="91" xfId="0" applyFont="1" applyFill="1" applyBorder="1" applyAlignment="1" applyProtection="1">
      <alignment horizontal="center" vertical="center"/>
      <protection hidden="1"/>
    </xf>
    <xf numFmtId="0" fontId="9" fillId="2" borderId="47" xfId="0" applyFont="1" applyFill="1" applyBorder="1" applyAlignment="1" applyProtection="1">
      <alignment horizontal="center" vertical="center" shrinkToFit="1"/>
      <protection hidden="1"/>
    </xf>
    <xf numFmtId="0" fontId="9" fillId="2" borderId="104" xfId="0" applyFont="1" applyFill="1" applyBorder="1" applyAlignment="1" applyProtection="1">
      <alignment horizontal="center" vertical="center" shrinkToFit="1"/>
      <protection hidden="1"/>
    </xf>
    <xf numFmtId="0" fontId="9" fillId="2" borderId="105" xfId="0" applyFont="1" applyFill="1" applyBorder="1" applyAlignment="1" applyProtection="1">
      <alignment horizontal="center" vertical="center"/>
      <protection hidden="1"/>
    </xf>
    <xf numFmtId="0" fontId="9" fillId="2" borderId="106"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shrinkToFit="1"/>
      <protection hidden="1"/>
    </xf>
    <xf numFmtId="0" fontId="15" fillId="2" borderId="4" xfId="0" applyFont="1" applyFill="1" applyBorder="1" applyAlignment="1" applyProtection="1">
      <alignment horizontal="left" vertical="center" shrinkToFit="1"/>
      <protection hidden="1"/>
    </xf>
    <xf numFmtId="0" fontId="7" fillId="0" borderId="0" xfId="0" applyFont="1" applyFill="1" applyBorder="1" applyAlignment="1" applyProtection="1">
      <alignment vertical="center" shrinkToFit="1"/>
      <protection hidden="1"/>
    </xf>
  </cellXfs>
  <cellStyles count="3">
    <cellStyle name="ハイパーリンク" xfId="2" builtinId="8"/>
    <cellStyle name="標準" xfId="0" builtinId="0"/>
    <cellStyle name="標準_大会運営・懇親会出欠" xfId="1" xr:uid="{00000000-0005-0000-0000-000001000000}"/>
  </cellStyles>
  <dxfs count="58">
    <dxf>
      <font>
        <b/>
        <i val="0"/>
        <color indexed="10"/>
      </font>
    </dxf>
    <dxf>
      <font>
        <b/>
        <i val="0"/>
        <color indexed="10"/>
      </font>
    </dxf>
    <dxf>
      <font>
        <b/>
        <i val="0"/>
        <color indexed="10"/>
      </font>
    </dxf>
    <dxf>
      <font>
        <b/>
        <i val="0"/>
      </font>
      <fill>
        <patternFill>
          <bgColor indexed="45"/>
        </patternFill>
      </fill>
    </dxf>
    <dxf>
      <font>
        <b/>
        <i val="0"/>
        <color indexed="10"/>
      </font>
    </dxf>
    <dxf>
      <font>
        <b/>
        <i val="0"/>
        <color indexed="10"/>
      </font>
    </dxf>
    <dxf>
      <font>
        <b/>
        <i val="0"/>
        <color indexed="10"/>
      </font>
    </dxf>
    <dxf>
      <font>
        <b/>
        <i val="0"/>
        <color indexed="10"/>
      </font>
    </dxf>
    <dxf>
      <font>
        <b/>
        <i val="0"/>
        <color indexed="10"/>
      </font>
    </dxf>
    <dxf>
      <font>
        <b/>
        <i val="0"/>
        <color indexed="10"/>
      </font>
    </dxf>
    <dxf>
      <font>
        <b/>
        <i val="0"/>
        <color indexed="10"/>
      </font>
    </dxf>
    <dxf>
      <font>
        <color rgb="FFFF0000"/>
      </font>
    </dxf>
    <dxf>
      <font>
        <color indexed="10"/>
      </font>
    </dxf>
    <dxf>
      <font>
        <color indexed="10"/>
      </font>
    </dxf>
    <dxf>
      <font>
        <color rgb="FFFF0000"/>
      </font>
    </dxf>
    <dxf>
      <font>
        <color rgb="FFFF0000"/>
      </font>
    </dxf>
    <dxf>
      <font>
        <color rgb="FFFF0000"/>
      </font>
    </dxf>
    <dxf>
      <font>
        <color indexed="10"/>
      </font>
    </dxf>
    <dxf>
      <font>
        <color indexed="10"/>
      </font>
    </dxf>
    <dxf>
      <font>
        <color rgb="FFFF0000"/>
      </font>
    </dxf>
    <dxf>
      <font>
        <color rgb="FFFF0000"/>
      </font>
    </dxf>
    <dxf>
      <font>
        <color rgb="FFFF0000"/>
      </font>
    </dxf>
    <dxf>
      <font>
        <color rgb="FFFF0000"/>
      </font>
    </dxf>
    <dxf>
      <font>
        <color rgb="FFFF0000"/>
      </font>
    </dxf>
    <dxf>
      <font>
        <color rgb="FFFF0000"/>
      </font>
    </dxf>
    <dxf>
      <font>
        <color indexed="10"/>
      </font>
    </dxf>
    <dxf>
      <font>
        <color indexed="10"/>
      </font>
    </dxf>
    <dxf>
      <font>
        <color rgb="FFFF0000"/>
      </font>
    </dxf>
    <dxf>
      <font>
        <color rgb="FFFF0000"/>
      </font>
    </dxf>
    <dxf>
      <font>
        <color rgb="FFFF0000"/>
      </font>
    </dxf>
    <dxf>
      <font>
        <color indexed="10"/>
      </font>
    </dxf>
    <dxf>
      <font>
        <color indexed="10"/>
      </font>
    </dxf>
    <dxf>
      <font>
        <color rgb="FFFF0000"/>
      </font>
    </dxf>
    <dxf>
      <font>
        <color rgb="FFFF0000"/>
      </font>
    </dxf>
    <dxf>
      <font>
        <color rgb="FFFF0000"/>
      </font>
    </dxf>
    <dxf>
      <font>
        <color rgb="FFFF0000"/>
      </font>
    </dxf>
    <dxf>
      <font>
        <color rgb="FFFF0000"/>
      </font>
    </dxf>
    <dxf>
      <font>
        <color rgb="FFC00000"/>
      </font>
    </dxf>
    <dxf>
      <font>
        <color rgb="FF002060"/>
      </font>
    </dxf>
    <dxf>
      <font>
        <color rgb="FFFF0000"/>
      </font>
    </dxf>
    <dxf>
      <font>
        <color rgb="FFFF0000"/>
      </font>
    </dxf>
    <dxf>
      <font>
        <color indexed="10"/>
      </font>
    </dxf>
    <dxf>
      <font>
        <color indexed="10"/>
      </font>
    </dxf>
    <dxf>
      <font>
        <color indexed="10"/>
      </font>
    </dxf>
    <dxf>
      <font>
        <color rgb="FFFF0000"/>
      </font>
    </dxf>
    <dxf>
      <font>
        <color rgb="FFFF0000"/>
      </font>
    </dxf>
    <dxf>
      <font>
        <color rgb="FFFF0000"/>
      </font>
    </dxf>
    <dxf>
      <font>
        <b/>
        <i val="0"/>
        <color rgb="FFFF0000"/>
      </font>
    </dxf>
    <dxf>
      <font>
        <color indexed="60"/>
      </font>
    </dxf>
    <dxf>
      <font>
        <color indexed="56"/>
      </font>
    </dxf>
    <dxf>
      <font>
        <color indexed="10"/>
      </font>
    </dxf>
    <dxf>
      <font>
        <color indexed="10"/>
      </font>
    </dxf>
    <dxf>
      <font>
        <color indexed="10"/>
      </font>
    </dxf>
    <dxf>
      <font>
        <color indexed="10"/>
      </font>
    </dxf>
    <dxf>
      <font>
        <color indexed="10"/>
      </font>
    </dxf>
    <dxf>
      <font>
        <color indexed="10"/>
      </font>
    </dxf>
    <dxf>
      <font>
        <color indexed="10"/>
      </font>
    </dxf>
    <dxf>
      <font>
        <b/>
        <i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9525</xdr:colOff>
      <xdr:row>24</xdr:row>
      <xdr:rowOff>104775</xdr:rowOff>
    </xdr:from>
    <xdr:to>
      <xdr:col>3</xdr:col>
      <xdr:colOff>485775</xdr:colOff>
      <xdr:row>27</xdr:row>
      <xdr:rowOff>323850</xdr:rowOff>
    </xdr:to>
    <xdr:sp macro="" textlink="">
      <xdr:nvSpPr>
        <xdr:cNvPr id="9217" name="AutoShape 8">
          <a:extLst>
            <a:ext uri="{FF2B5EF4-FFF2-40B4-BE49-F238E27FC236}">
              <a16:creationId xmlns:a16="http://schemas.microsoft.com/office/drawing/2014/main" id="{00000000-0008-0000-0000-000001240000}"/>
            </a:ext>
          </a:extLst>
        </xdr:cNvPr>
        <xdr:cNvSpPr>
          <a:spLocks noChangeArrowheads="1"/>
        </xdr:cNvSpPr>
      </xdr:nvSpPr>
      <xdr:spPr bwMode="auto">
        <a:xfrm>
          <a:off x="695325" y="6648450"/>
          <a:ext cx="2085975" cy="895350"/>
        </a:xfrm>
        <a:prstGeom prst="wedgeRoundRectCallout">
          <a:avLst>
            <a:gd name="adj1" fmla="val 103977"/>
            <a:gd name="adj2" fmla="val 18000"/>
            <a:gd name="adj3" fmla="val 16667"/>
          </a:avLst>
        </a:prstGeom>
        <a:solidFill>
          <a:srgbClr val="FF99CC">
            <a:alpha val="79999"/>
          </a:srgbClr>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選手氏名は、姓名分けて、空白文字を入れずに入力します。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長　谷　川　→　</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長谷川　→　○</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220197</xdr:colOff>
      <xdr:row>13</xdr:row>
      <xdr:rowOff>113741</xdr:rowOff>
    </xdr:from>
    <xdr:to>
      <xdr:col>12</xdr:col>
      <xdr:colOff>241488</xdr:colOff>
      <xdr:row>16</xdr:row>
      <xdr:rowOff>177598</xdr:rowOff>
    </xdr:to>
    <xdr:sp macro="" textlink="">
      <xdr:nvSpPr>
        <xdr:cNvPr id="2056" name="AutoShape 8">
          <a:extLst>
            <a:ext uri="{FF2B5EF4-FFF2-40B4-BE49-F238E27FC236}">
              <a16:creationId xmlns:a16="http://schemas.microsoft.com/office/drawing/2014/main" id="{00000000-0008-0000-0200-000008080000}"/>
            </a:ext>
          </a:extLst>
        </xdr:cNvPr>
        <xdr:cNvSpPr>
          <a:spLocks noChangeArrowheads="1"/>
        </xdr:cNvSpPr>
      </xdr:nvSpPr>
      <xdr:spPr bwMode="auto">
        <a:xfrm>
          <a:off x="4881844" y="4416239"/>
          <a:ext cx="2094379" cy="907191"/>
        </a:xfrm>
        <a:prstGeom prst="wedgeRoundRectCallout">
          <a:avLst>
            <a:gd name="adj1" fmla="val -133643"/>
            <a:gd name="adj2" fmla="val -74490"/>
            <a:gd name="adj3" fmla="val 16667"/>
          </a:avLst>
        </a:prstGeom>
        <a:solidFill>
          <a:srgbClr val="FF99CC">
            <a:alpha val="80000"/>
          </a:srgbClr>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選手氏名は、姓名分けて、空白文字を入れずに入力します。</a:t>
          </a:r>
        </a:p>
        <a:p>
          <a:pPr algn="l" rtl="0">
            <a:lnSpc>
              <a:spcPts val="1300"/>
            </a:lnSpc>
            <a:defRPr sz="1000"/>
          </a:pPr>
          <a:r>
            <a:rPr lang="ja-JP" altLang="en-US" sz="1100" b="0" i="0" u="none" strike="noStrike" baseline="0">
              <a:solidFill>
                <a:srgbClr val="000000"/>
              </a:solidFill>
              <a:latin typeface="ＭＳ Ｐゴシック"/>
              <a:ea typeface="ＭＳ Ｐゴシック"/>
            </a:rPr>
            <a:t>長　谷　川　→　</a:t>
          </a:r>
          <a:r>
            <a:rPr lang="en-US" altLang="ja-JP"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長谷川　→　○</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2"/>
  <sheetViews>
    <sheetView showGridLines="0" zoomScale="80" zoomScaleNormal="80" workbookViewId="0">
      <selection activeCell="A3" sqref="A1:XFD1048576"/>
    </sheetView>
  </sheetViews>
  <sheetFormatPr defaultColWidth="9" defaultRowHeight="13.5" x14ac:dyDescent="0.15"/>
  <cols>
    <col min="1" max="2" width="9" style="1"/>
    <col min="3" max="3" width="12.125" style="1" customWidth="1"/>
    <col min="4" max="4" width="11.625" style="1" customWidth="1"/>
    <col min="5" max="14" width="9" style="1"/>
    <col min="15" max="15" width="23.375" style="1" customWidth="1"/>
    <col min="16" max="16384" width="9" style="1"/>
  </cols>
  <sheetData>
    <row r="1" spans="1:15" ht="27" customHeight="1" x14ac:dyDescent="0.2">
      <c r="A1" s="209" t="s">
        <v>180</v>
      </c>
    </row>
    <row r="2" spans="1:15" ht="27" customHeight="1" x14ac:dyDescent="0.2">
      <c r="A2" s="209"/>
      <c r="C2" s="194"/>
    </row>
    <row r="3" spans="1:15" ht="24" customHeight="1" x14ac:dyDescent="0.15">
      <c r="B3" s="3"/>
      <c r="C3" s="3"/>
      <c r="D3" s="3"/>
    </row>
    <row r="4" spans="1:15" s="110" customFormat="1" ht="25.5" x14ac:dyDescent="0.25">
      <c r="C4" s="111"/>
      <c r="D4" s="112"/>
      <c r="E4" s="113"/>
      <c r="F4" s="54" t="s">
        <v>31</v>
      </c>
    </row>
    <row r="5" spans="1:15" s="110" customFormat="1" ht="25.5" x14ac:dyDescent="0.25">
      <c r="B5" s="324"/>
      <c r="C5" s="324"/>
      <c r="D5" s="114" t="s">
        <v>39</v>
      </c>
      <c r="E5" s="113"/>
    </row>
    <row r="6" spans="1:15" ht="23.25" customHeight="1" thickBot="1" x14ac:dyDescent="0.35">
      <c r="A6" s="115"/>
      <c r="B6" s="115"/>
      <c r="C6" s="116"/>
      <c r="D6" s="116"/>
      <c r="E6" s="116"/>
      <c r="F6" s="48"/>
      <c r="G6" s="115"/>
      <c r="H6" s="115"/>
      <c r="I6" s="115"/>
      <c r="J6" s="115"/>
      <c r="K6" s="115"/>
      <c r="L6" s="115"/>
      <c r="M6" s="115"/>
      <c r="N6" s="115"/>
      <c r="O6" s="115"/>
    </row>
    <row r="7" spans="1:15" ht="36.75" customHeight="1" thickBot="1" x14ac:dyDescent="0.3">
      <c r="A7" s="115"/>
      <c r="B7" s="309" t="s">
        <v>115</v>
      </c>
      <c r="C7" s="310"/>
      <c r="D7" s="311"/>
      <c r="E7" s="117" t="s">
        <v>4</v>
      </c>
      <c r="F7" s="118"/>
      <c r="G7" s="117"/>
      <c r="H7" s="320" t="s">
        <v>22</v>
      </c>
      <c r="I7" s="320"/>
      <c r="J7" s="321" t="s">
        <v>116</v>
      </c>
      <c r="K7" s="322"/>
      <c r="L7" s="323"/>
      <c r="M7" s="120"/>
    </row>
    <row r="8" spans="1:15" ht="13.5" customHeight="1" thickBot="1" x14ac:dyDescent="0.3">
      <c r="A8" s="115"/>
      <c r="B8" s="85"/>
      <c r="C8" s="117"/>
      <c r="D8" s="117"/>
      <c r="E8" s="118"/>
      <c r="F8" s="117"/>
      <c r="G8" s="117"/>
      <c r="H8" s="118"/>
      <c r="I8" s="88"/>
      <c r="J8" s="117"/>
      <c r="K8" s="117"/>
      <c r="L8" s="117"/>
      <c r="M8" s="117"/>
      <c r="N8" s="120"/>
      <c r="O8" s="120"/>
    </row>
    <row r="9" spans="1:15" ht="24" customHeight="1" thickBot="1" x14ac:dyDescent="0.3">
      <c r="A9" s="115"/>
      <c r="B9" s="117"/>
      <c r="C9" s="128" t="s">
        <v>111</v>
      </c>
      <c r="D9" s="251" t="s">
        <v>139</v>
      </c>
      <c r="E9" s="325" t="s">
        <v>140</v>
      </c>
      <c r="F9" s="326"/>
      <c r="G9" s="252" t="s">
        <v>141</v>
      </c>
      <c r="H9" s="327" t="s">
        <v>117</v>
      </c>
      <c r="I9" s="328"/>
      <c r="J9" s="328"/>
      <c r="K9" s="328"/>
      <c r="L9" s="328"/>
      <c r="M9" s="328"/>
      <c r="N9" s="328"/>
      <c r="O9" s="329"/>
    </row>
    <row r="10" spans="1:15" ht="13.5" customHeight="1" thickBot="1" x14ac:dyDescent="0.25">
      <c r="A10" s="115"/>
      <c r="B10" s="122"/>
      <c r="C10" s="122"/>
      <c r="D10" s="122"/>
      <c r="E10" s="123"/>
      <c r="F10" s="123"/>
      <c r="G10" s="123"/>
      <c r="H10" s="123"/>
      <c r="I10" s="123"/>
      <c r="J10" s="123"/>
      <c r="K10" s="123"/>
      <c r="L10" s="123"/>
      <c r="M10" s="123"/>
      <c r="N10" s="115"/>
      <c r="O10" s="115"/>
    </row>
    <row r="11" spans="1:15" ht="24" customHeight="1" thickBot="1" x14ac:dyDescent="0.25">
      <c r="A11" s="115"/>
      <c r="C11" s="128" t="s">
        <v>112</v>
      </c>
      <c r="D11" s="256" t="s">
        <v>142</v>
      </c>
      <c r="E11" s="126" t="s">
        <v>143</v>
      </c>
      <c r="F11" s="256" t="s">
        <v>144</v>
      </c>
      <c r="G11" s="126" t="s">
        <v>143</v>
      </c>
      <c r="H11" s="256" t="s">
        <v>145</v>
      </c>
      <c r="I11" s="123"/>
      <c r="J11" s="119" t="s">
        <v>146</v>
      </c>
      <c r="K11" s="256" t="s">
        <v>147</v>
      </c>
      <c r="L11" s="126" t="s">
        <v>143</v>
      </c>
      <c r="M11" s="256" t="s">
        <v>144</v>
      </c>
      <c r="N11" s="255" t="s">
        <v>143</v>
      </c>
      <c r="O11" s="256" t="s">
        <v>148</v>
      </c>
    </row>
    <row r="12" spans="1:15" ht="13.5" customHeight="1" thickBot="1" x14ac:dyDescent="0.25">
      <c r="A12" s="115"/>
      <c r="B12" s="124"/>
      <c r="C12" s="124"/>
      <c r="D12" s="124"/>
      <c r="E12" s="123"/>
      <c r="F12" s="123"/>
      <c r="G12" s="123"/>
      <c r="H12" s="123"/>
      <c r="I12" s="123"/>
      <c r="J12" s="123"/>
      <c r="K12" s="123"/>
      <c r="L12" s="123"/>
      <c r="M12" s="123"/>
      <c r="N12" s="115"/>
      <c r="O12" s="115"/>
    </row>
    <row r="13" spans="1:15" ht="36.75" customHeight="1" thickBot="1" x14ac:dyDescent="0.25">
      <c r="A13" s="115"/>
      <c r="B13" s="320" t="s">
        <v>23</v>
      </c>
      <c r="C13" s="320"/>
      <c r="D13" s="321" t="s">
        <v>118</v>
      </c>
      <c r="E13" s="322"/>
      <c r="F13" s="323"/>
      <c r="H13" s="123"/>
      <c r="N13" s="115"/>
      <c r="O13" s="115"/>
    </row>
    <row r="14" spans="1:15" ht="13.5" customHeight="1" thickBot="1" x14ac:dyDescent="0.25">
      <c r="A14" s="115"/>
      <c r="B14" s="124"/>
      <c r="C14" s="125"/>
      <c r="D14" s="125"/>
      <c r="E14" s="126"/>
      <c r="F14" s="126"/>
      <c r="G14" s="126"/>
      <c r="H14" s="123"/>
      <c r="I14" s="125"/>
      <c r="J14" s="125"/>
      <c r="K14" s="126"/>
      <c r="L14" s="126"/>
      <c r="M14" s="126"/>
      <c r="N14" s="115"/>
      <c r="O14" s="115"/>
    </row>
    <row r="15" spans="1:15" ht="24" customHeight="1" thickBot="1" x14ac:dyDescent="0.2">
      <c r="A15" s="115"/>
      <c r="B15" s="124"/>
      <c r="C15" s="119" t="s">
        <v>36</v>
      </c>
      <c r="D15" s="251" t="s">
        <v>149</v>
      </c>
      <c r="E15" s="325" t="s">
        <v>150</v>
      </c>
      <c r="F15" s="326"/>
      <c r="G15" s="252" t="s">
        <v>151</v>
      </c>
      <c r="H15" s="327" t="s">
        <v>126</v>
      </c>
      <c r="I15" s="328"/>
      <c r="J15" s="328"/>
      <c r="K15" s="328"/>
      <c r="L15" s="328"/>
      <c r="M15" s="328"/>
      <c r="N15" s="328"/>
      <c r="O15" s="329"/>
    </row>
    <row r="16" spans="1:15" ht="13.5" customHeight="1" thickBot="1" x14ac:dyDescent="0.25">
      <c r="A16" s="115"/>
      <c r="B16" s="124"/>
      <c r="C16" s="125"/>
      <c r="D16" s="125"/>
      <c r="E16" s="126"/>
      <c r="F16" s="126"/>
      <c r="G16" s="126"/>
      <c r="H16" s="123"/>
      <c r="I16" s="125"/>
      <c r="J16" s="125"/>
      <c r="K16" s="126"/>
      <c r="L16" s="126"/>
      <c r="M16" s="126"/>
      <c r="N16" s="115"/>
      <c r="O16" s="115"/>
    </row>
    <row r="17" spans="1:15" ht="24" customHeight="1" thickBot="1" x14ac:dyDescent="0.25">
      <c r="A17" s="115"/>
      <c r="B17" s="124"/>
      <c r="C17" s="128" t="s">
        <v>20</v>
      </c>
      <c r="D17" s="256" t="s">
        <v>152</v>
      </c>
      <c r="E17" s="126" t="s">
        <v>153</v>
      </c>
      <c r="F17" s="256" t="s">
        <v>154</v>
      </c>
      <c r="G17" s="126" t="s">
        <v>153</v>
      </c>
      <c r="H17" s="256" t="s">
        <v>155</v>
      </c>
      <c r="I17" s="125"/>
      <c r="J17" s="125" t="s">
        <v>37</v>
      </c>
      <c r="K17" s="256" t="s">
        <v>156</v>
      </c>
      <c r="L17" s="126" t="s">
        <v>143</v>
      </c>
      <c r="M17" s="256" t="s">
        <v>157</v>
      </c>
      <c r="N17" s="255" t="s">
        <v>143</v>
      </c>
      <c r="O17" s="256" t="s">
        <v>158</v>
      </c>
    </row>
    <row r="18" spans="1:15" ht="13.5" customHeight="1" thickBot="1" x14ac:dyDescent="0.25">
      <c r="A18" s="115"/>
      <c r="B18" s="124"/>
      <c r="C18" s="125"/>
      <c r="D18" s="125"/>
      <c r="E18" s="126"/>
      <c r="F18" s="126"/>
      <c r="G18" s="126"/>
      <c r="H18" s="123"/>
      <c r="I18" s="125"/>
      <c r="J18" s="125"/>
      <c r="K18" s="126"/>
      <c r="L18" s="126"/>
      <c r="M18" s="126"/>
      <c r="N18" s="115"/>
      <c r="O18" s="115"/>
    </row>
    <row r="19" spans="1:15" ht="24" customHeight="1" thickBot="1" x14ac:dyDescent="0.2">
      <c r="A19" s="115"/>
      <c r="B19" s="124"/>
      <c r="C19" s="121" t="s">
        <v>159</v>
      </c>
      <c r="D19" s="303" t="s">
        <v>160</v>
      </c>
      <c r="E19" s="304"/>
      <c r="F19" s="304"/>
      <c r="G19" s="304"/>
      <c r="H19" s="304"/>
      <c r="I19" s="304"/>
      <c r="J19" s="305"/>
      <c r="K19" s="126"/>
      <c r="L19" s="126"/>
      <c r="M19" s="126"/>
      <c r="N19" s="115"/>
      <c r="O19" s="115"/>
    </row>
    <row r="20" spans="1:15" ht="13.5" customHeight="1" thickBot="1" x14ac:dyDescent="0.3">
      <c r="A20" s="115"/>
      <c r="B20" s="117"/>
      <c r="C20" s="127"/>
      <c r="D20" s="127"/>
      <c r="E20" s="127"/>
      <c r="F20" s="127"/>
      <c r="G20" s="127"/>
      <c r="H20" s="127"/>
      <c r="I20" s="127"/>
      <c r="J20" s="127"/>
      <c r="K20" s="127"/>
      <c r="L20" s="127"/>
      <c r="M20" s="123"/>
      <c r="N20" s="115"/>
      <c r="O20" s="115"/>
    </row>
    <row r="21" spans="1:15" ht="24" customHeight="1" thickBot="1" x14ac:dyDescent="0.3">
      <c r="A21" s="115"/>
      <c r="B21" s="117"/>
      <c r="C21" s="128" t="s">
        <v>24</v>
      </c>
      <c r="D21" s="129">
        <v>3</v>
      </c>
      <c r="E21" s="127" t="s">
        <v>35</v>
      </c>
      <c r="G21" s="127"/>
      <c r="H21" s="130"/>
      <c r="I21" s="128" t="s">
        <v>41</v>
      </c>
      <c r="J21" s="129">
        <v>2</v>
      </c>
      <c r="K21" s="131" t="s">
        <v>25</v>
      </c>
      <c r="L21" s="127"/>
      <c r="M21" s="123"/>
      <c r="N21" s="115"/>
      <c r="O21" s="115"/>
    </row>
    <row r="22" spans="1:15" ht="13.5" customHeight="1" thickBot="1" x14ac:dyDescent="0.3">
      <c r="A22" s="115"/>
      <c r="B22" s="117"/>
      <c r="C22" s="127"/>
      <c r="D22" s="127"/>
      <c r="E22" s="127"/>
      <c r="F22" s="127"/>
      <c r="G22" s="127"/>
      <c r="H22" s="127"/>
      <c r="I22" s="127"/>
      <c r="J22" s="127"/>
      <c r="L22" s="127"/>
      <c r="M22" s="123"/>
      <c r="N22" s="115"/>
      <c r="O22" s="115"/>
    </row>
    <row r="23" spans="1:15" ht="24" customHeight="1" thickBot="1" x14ac:dyDescent="0.3">
      <c r="A23" s="115"/>
      <c r="B23" s="117"/>
      <c r="C23" s="128" t="s">
        <v>27</v>
      </c>
      <c r="D23" s="129">
        <v>2</v>
      </c>
      <c r="E23" s="127" t="s">
        <v>26</v>
      </c>
      <c r="G23" s="127"/>
      <c r="H23" s="130"/>
      <c r="I23" s="128" t="s">
        <v>28</v>
      </c>
      <c r="J23" s="129">
        <v>22</v>
      </c>
      <c r="L23" s="132"/>
      <c r="M23" s="128" t="s">
        <v>29</v>
      </c>
      <c r="N23" s="133">
        <v>4</v>
      </c>
      <c r="O23" s="131" t="s">
        <v>30</v>
      </c>
    </row>
    <row r="24" spans="1:15" ht="13.5" customHeight="1" x14ac:dyDescent="0.25">
      <c r="A24" s="115"/>
      <c r="B24" s="117"/>
      <c r="C24" s="127"/>
      <c r="D24" s="127"/>
      <c r="E24" s="127"/>
      <c r="F24" s="127"/>
      <c r="G24" s="127"/>
      <c r="H24" s="127"/>
      <c r="I24" s="127"/>
      <c r="J24" s="127"/>
      <c r="K24" s="127"/>
      <c r="L24" s="127"/>
      <c r="M24" s="123"/>
      <c r="N24" s="115"/>
      <c r="O24" s="115"/>
    </row>
    <row r="25" spans="1:15" ht="13.5" customHeight="1" thickBot="1" x14ac:dyDescent="0.2">
      <c r="A25" s="115"/>
      <c r="B25" s="124"/>
      <c r="C25" s="124"/>
      <c r="D25" s="124"/>
      <c r="E25" s="115"/>
      <c r="F25" s="115"/>
      <c r="G25" s="115"/>
      <c r="H25" s="115"/>
      <c r="I25" s="115"/>
      <c r="J25" s="115"/>
      <c r="K25" s="115"/>
      <c r="L25" s="115"/>
      <c r="M25" s="115"/>
      <c r="N25" s="115"/>
      <c r="O25" s="115"/>
    </row>
    <row r="26" spans="1:15" ht="16.5" customHeight="1" x14ac:dyDescent="0.15">
      <c r="A26" s="115"/>
      <c r="B26" s="134"/>
      <c r="C26" s="135"/>
      <c r="D26" s="135"/>
      <c r="E26" s="306" t="s">
        <v>0</v>
      </c>
      <c r="F26" s="307"/>
      <c r="G26" s="307"/>
      <c r="H26" s="307"/>
      <c r="I26" s="307"/>
      <c r="J26" s="307"/>
      <c r="K26" s="307"/>
      <c r="L26" s="308"/>
    </row>
    <row r="27" spans="1:15" ht="23.25" customHeight="1" thickBot="1" x14ac:dyDescent="0.2">
      <c r="A27" s="115"/>
      <c r="B27" s="134"/>
      <c r="C27" s="135"/>
      <c r="D27" s="61"/>
      <c r="E27" s="136" t="s">
        <v>8</v>
      </c>
      <c r="F27" s="137" t="s">
        <v>6</v>
      </c>
      <c r="G27" s="138" t="s">
        <v>7</v>
      </c>
      <c r="H27" s="139" t="s">
        <v>42</v>
      </c>
      <c r="I27" s="140" t="s">
        <v>8</v>
      </c>
      <c r="J27" s="137" t="s">
        <v>6</v>
      </c>
      <c r="K27" s="138" t="s">
        <v>7</v>
      </c>
      <c r="L27" s="141" t="s">
        <v>42</v>
      </c>
    </row>
    <row r="28" spans="1:15" ht="30" customHeight="1" x14ac:dyDescent="0.15">
      <c r="A28" s="115"/>
      <c r="B28" s="134"/>
      <c r="C28" s="30"/>
      <c r="D28" s="142"/>
      <c r="E28" s="143">
        <v>1</v>
      </c>
      <c r="F28" s="144" t="s">
        <v>115</v>
      </c>
      <c r="G28" s="144" t="s">
        <v>119</v>
      </c>
      <c r="H28" s="145" t="s">
        <v>51</v>
      </c>
      <c r="I28" s="146">
        <v>2</v>
      </c>
      <c r="J28" s="144" t="s">
        <v>115</v>
      </c>
      <c r="K28" s="144" t="s">
        <v>120</v>
      </c>
      <c r="L28" s="147" t="s">
        <v>51</v>
      </c>
      <c r="O28" s="148"/>
    </row>
    <row r="29" spans="1:15" ht="30" customHeight="1" x14ac:dyDescent="0.2">
      <c r="A29" s="115"/>
      <c r="B29" s="149"/>
      <c r="C29" s="30"/>
      <c r="D29" s="150" t="s">
        <v>161</v>
      </c>
      <c r="E29" s="151">
        <v>3</v>
      </c>
      <c r="F29" s="152" t="s">
        <v>115</v>
      </c>
      <c r="G29" s="152" t="s">
        <v>122</v>
      </c>
      <c r="H29" s="153" t="s">
        <v>51</v>
      </c>
      <c r="I29" s="154">
        <v>4</v>
      </c>
      <c r="J29" s="152" t="s">
        <v>115</v>
      </c>
      <c r="K29" s="152" t="s">
        <v>124</v>
      </c>
      <c r="L29" s="155" t="s">
        <v>51</v>
      </c>
    </row>
    <row r="30" spans="1:15" ht="30" customHeight="1" thickBot="1" x14ac:dyDescent="0.2">
      <c r="A30" s="115"/>
      <c r="B30" s="149"/>
      <c r="C30" s="30"/>
      <c r="D30" s="156"/>
      <c r="E30" s="157">
        <v>5</v>
      </c>
      <c r="F30" s="158" t="s">
        <v>115</v>
      </c>
      <c r="G30" s="159" t="s">
        <v>123</v>
      </c>
      <c r="H30" s="160" t="s">
        <v>51</v>
      </c>
      <c r="I30" s="161">
        <v>6</v>
      </c>
      <c r="J30" s="162" t="s">
        <v>115</v>
      </c>
      <c r="K30" s="162" t="s">
        <v>125</v>
      </c>
      <c r="L30" s="163" t="s">
        <v>51</v>
      </c>
    </row>
    <row r="31" spans="1:15" ht="30" customHeight="1" x14ac:dyDescent="0.15">
      <c r="A31" s="115"/>
      <c r="B31" s="149"/>
      <c r="C31" s="30"/>
      <c r="D31" s="164"/>
      <c r="E31" s="143">
        <v>7</v>
      </c>
      <c r="F31" s="144" t="s">
        <v>121</v>
      </c>
      <c r="G31" s="144" t="s">
        <v>129</v>
      </c>
      <c r="H31" s="165" t="s">
        <v>52</v>
      </c>
      <c r="I31" s="146">
        <v>8</v>
      </c>
      <c r="J31" s="144" t="s">
        <v>121</v>
      </c>
      <c r="K31" s="144" t="s">
        <v>120</v>
      </c>
      <c r="L31" s="166" t="s">
        <v>52</v>
      </c>
    </row>
    <row r="32" spans="1:15" ht="30" customHeight="1" x14ac:dyDescent="0.2">
      <c r="D32" s="150" t="s">
        <v>162</v>
      </c>
      <c r="E32" s="151">
        <v>9</v>
      </c>
      <c r="F32" s="152" t="s">
        <v>163</v>
      </c>
      <c r="G32" s="152" t="s">
        <v>122</v>
      </c>
      <c r="H32" s="153" t="s">
        <v>52</v>
      </c>
      <c r="I32" s="154">
        <v>10</v>
      </c>
      <c r="J32" s="152" t="s">
        <v>164</v>
      </c>
      <c r="K32" s="152" t="s">
        <v>124</v>
      </c>
      <c r="L32" s="155" t="s">
        <v>52</v>
      </c>
    </row>
    <row r="33" spans="4:12" ht="30" customHeight="1" thickBot="1" x14ac:dyDescent="0.2">
      <c r="D33" s="167"/>
      <c r="E33" s="168">
        <v>11</v>
      </c>
      <c r="F33" s="158" t="s">
        <v>121</v>
      </c>
      <c r="G33" s="158" t="s">
        <v>123</v>
      </c>
      <c r="H33" s="169" t="s">
        <v>52</v>
      </c>
      <c r="I33" s="170">
        <v>12</v>
      </c>
      <c r="J33" s="158" t="s">
        <v>163</v>
      </c>
      <c r="K33" s="158" t="s">
        <v>125</v>
      </c>
      <c r="L33" s="171" t="s">
        <v>52</v>
      </c>
    </row>
    <row r="34" spans="4:12" ht="30" customHeight="1" x14ac:dyDescent="0.15">
      <c r="D34" s="167"/>
      <c r="E34" s="172">
        <v>13</v>
      </c>
      <c r="F34" s="144" t="s">
        <v>128</v>
      </c>
      <c r="G34" s="144" t="s">
        <v>119</v>
      </c>
      <c r="H34" s="160" t="s">
        <v>52</v>
      </c>
      <c r="I34" s="173">
        <v>14</v>
      </c>
      <c r="J34" s="144" t="s">
        <v>128</v>
      </c>
      <c r="K34" s="144" t="s">
        <v>120</v>
      </c>
      <c r="L34" s="163" t="s">
        <v>52</v>
      </c>
    </row>
    <row r="35" spans="4:12" ht="30" customHeight="1" x14ac:dyDescent="0.2">
      <c r="D35" s="150" t="s">
        <v>165</v>
      </c>
      <c r="E35" s="151">
        <v>15</v>
      </c>
      <c r="F35" s="152" t="s">
        <v>166</v>
      </c>
      <c r="G35" s="152" t="s">
        <v>122</v>
      </c>
      <c r="H35" s="153" t="s">
        <v>52</v>
      </c>
      <c r="I35" s="154">
        <v>16</v>
      </c>
      <c r="J35" s="152" t="s">
        <v>167</v>
      </c>
      <c r="K35" s="152" t="s">
        <v>124</v>
      </c>
      <c r="L35" s="155" t="s">
        <v>52</v>
      </c>
    </row>
    <row r="36" spans="4:12" ht="30" customHeight="1" thickBot="1" x14ac:dyDescent="0.2">
      <c r="D36" s="167"/>
      <c r="E36" s="168">
        <v>17</v>
      </c>
      <c r="F36" s="158" t="s">
        <v>166</v>
      </c>
      <c r="G36" s="158" t="s">
        <v>123</v>
      </c>
      <c r="H36" s="169" t="s">
        <v>52</v>
      </c>
      <c r="I36" s="170">
        <v>18</v>
      </c>
      <c r="J36" s="158" t="s">
        <v>166</v>
      </c>
      <c r="K36" s="158" t="s">
        <v>125</v>
      </c>
      <c r="L36" s="174" t="s">
        <v>52</v>
      </c>
    </row>
    <row r="37" spans="4:12" ht="30" customHeight="1" x14ac:dyDescent="0.15">
      <c r="D37" s="167"/>
      <c r="E37" s="143">
        <v>19</v>
      </c>
      <c r="F37" s="175" t="s">
        <v>164</v>
      </c>
      <c r="G37" s="176" t="s">
        <v>113</v>
      </c>
      <c r="H37" s="160" t="s">
        <v>53</v>
      </c>
      <c r="I37" s="173">
        <v>20</v>
      </c>
      <c r="J37" s="176" t="s">
        <v>164</v>
      </c>
      <c r="K37" s="176" t="s">
        <v>168</v>
      </c>
      <c r="L37" s="147" t="s">
        <v>53</v>
      </c>
    </row>
    <row r="38" spans="4:12" ht="30" customHeight="1" x14ac:dyDescent="0.2">
      <c r="D38" s="150" t="s">
        <v>169</v>
      </c>
      <c r="E38" s="151">
        <v>21</v>
      </c>
      <c r="F38" s="177" t="s">
        <v>121</v>
      </c>
      <c r="G38" s="152" t="s">
        <v>114</v>
      </c>
      <c r="H38" s="153" t="s">
        <v>53</v>
      </c>
      <c r="I38" s="154">
        <v>22</v>
      </c>
      <c r="J38" s="152" t="s">
        <v>163</v>
      </c>
      <c r="K38" s="152" t="s">
        <v>127</v>
      </c>
      <c r="L38" s="155" t="s">
        <v>53</v>
      </c>
    </row>
    <row r="39" spans="4:12" ht="30" customHeight="1" thickBot="1" x14ac:dyDescent="0.2">
      <c r="D39" s="167"/>
      <c r="E39" s="168">
        <v>23</v>
      </c>
      <c r="F39" s="177"/>
      <c r="G39" s="158"/>
      <c r="H39" s="178"/>
      <c r="I39" s="170">
        <v>24</v>
      </c>
      <c r="J39" s="158"/>
      <c r="K39" s="158"/>
      <c r="L39" s="174"/>
    </row>
    <row r="40" spans="4:12" ht="30" customHeight="1" x14ac:dyDescent="0.15">
      <c r="D40" s="167"/>
      <c r="E40" s="143">
        <v>25</v>
      </c>
      <c r="F40" s="179"/>
      <c r="G40" s="144"/>
      <c r="H40" s="145"/>
      <c r="I40" s="146">
        <v>26</v>
      </c>
      <c r="J40" s="144"/>
      <c r="K40" s="144"/>
      <c r="L40" s="147"/>
    </row>
    <row r="41" spans="4:12" ht="30" customHeight="1" x14ac:dyDescent="0.2">
      <c r="D41" s="150" t="s">
        <v>170</v>
      </c>
      <c r="E41" s="151">
        <v>27</v>
      </c>
      <c r="F41" s="177"/>
      <c r="G41" s="152"/>
      <c r="H41" s="153"/>
      <c r="I41" s="154">
        <v>28</v>
      </c>
      <c r="J41" s="152"/>
      <c r="K41" s="152"/>
      <c r="L41" s="155"/>
    </row>
    <row r="42" spans="4:12" ht="30" customHeight="1" thickBot="1" x14ac:dyDescent="0.2">
      <c r="D42" s="167"/>
      <c r="E42" s="168">
        <v>29</v>
      </c>
      <c r="F42" s="180"/>
      <c r="G42" s="158"/>
      <c r="H42" s="178"/>
      <c r="I42" s="170">
        <v>30</v>
      </c>
      <c r="J42" s="158"/>
      <c r="K42" s="158"/>
      <c r="L42" s="174"/>
    </row>
    <row r="43" spans="4:12" ht="30" customHeight="1" x14ac:dyDescent="0.15">
      <c r="D43" s="167"/>
      <c r="E43" s="143">
        <v>31</v>
      </c>
      <c r="F43" s="175"/>
      <c r="G43" s="176"/>
      <c r="H43" s="145"/>
      <c r="I43" s="146">
        <v>32</v>
      </c>
      <c r="J43" s="176"/>
      <c r="K43" s="176"/>
      <c r="L43" s="147"/>
    </row>
    <row r="44" spans="4:12" ht="30" customHeight="1" x14ac:dyDescent="0.2">
      <c r="D44" s="150" t="s">
        <v>171</v>
      </c>
      <c r="E44" s="151">
        <v>33</v>
      </c>
      <c r="F44" s="177"/>
      <c r="G44" s="152"/>
      <c r="H44" s="153"/>
      <c r="I44" s="154">
        <v>34</v>
      </c>
      <c r="J44" s="152"/>
      <c r="K44" s="152"/>
      <c r="L44" s="155"/>
    </row>
    <row r="45" spans="4:12" ht="30" customHeight="1" thickBot="1" x14ac:dyDescent="0.2">
      <c r="D45" s="167"/>
      <c r="E45" s="181">
        <v>35</v>
      </c>
      <c r="F45" s="180"/>
      <c r="G45" s="158"/>
      <c r="H45" s="178"/>
      <c r="I45" s="182">
        <v>36</v>
      </c>
      <c r="J45" s="158"/>
      <c r="K45" s="158"/>
      <c r="L45" s="174"/>
    </row>
    <row r="46" spans="4:12" ht="30" customHeight="1" x14ac:dyDescent="0.15">
      <c r="D46" s="167"/>
      <c r="E46" s="143">
        <v>37</v>
      </c>
      <c r="F46" s="179"/>
      <c r="G46" s="144"/>
      <c r="H46" s="145"/>
      <c r="I46" s="146">
        <v>38</v>
      </c>
      <c r="J46" s="144"/>
      <c r="K46" s="144"/>
      <c r="L46" s="147"/>
    </row>
    <row r="47" spans="4:12" ht="30" customHeight="1" x14ac:dyDescent="0.2">
      <c r="D47" s="150" t="s">
        <v>172</v>
      </c>
      <c r="E47" s="151">
        <v>39</v>
      </c>
      <c r="F47" s="177"/>
      <c r="G47" s="152"/>
      <c r="H47" s="153"/>
      <c r="I47" s="154">
        <v>40</v>
      </c>
      <c r="J47" s="152"/>
      <c r="K47" s="152"/>
      <c r="L47" s="155"/>
    </row>
    <row r="48" spans="4:12" ht="30" customHeight="1" thickBot="1" x14ac:dyDescent="0.2">
      <c r="D48" s="167"/>
      <c r="E48" s="183">
        <v>41</v>
      </c>
      <c r="F48" s="180"/>
      <c r="G48" s="158"/>
      <c r="H48" s="178"/>
      <c r="I48" s="184">
        <v>42</v>
      </c>
      <c r="J48" s="158"/>
      <c r="K48" s="158"/>
      <c r="L48" s="174"/>
    </row>
    <row r="49" spans="2:15" ht="30" customHeight="1" x14ac:dyDescent="0.15">
      <c r="D49" s="167"/>
      <c r="E49" s="143">
        <v>43</v>
      </c>
      <c r="F49" s="175"/>
      <c r="G49" s="176"/>
      <c r="H49" s="145"/>
      <c r="I49" s="146">
        <v>44</v>
      </c>
      <c r="J49" s="176"/>
      <c r="K49" s="176"/>
      <c r="L49" s="147"/>
    </row>
    <row r="50" spans="2:15" ht="30" customHeight="1" x14ac:dyDescent="0.2">
      <c r="D50" s="150" t="s">
        <v>173</v>
      </c>
      <c r="E50" s="151">
        <v>45</v>
      </c>
      <c r="F50" s="177"/>
      <c r="G50" s="152"/>
      <c r="H50" s="153"/>
      <c r="I50" s="154">
        <v>46</v>
      </c>
      <c r="J50" s="152"/>
      <c r="K50" s="152"/>
      <c r="L50" s="155"/>
    </row>
    <row r="51" spans="2:15" ht="30" customHeight="1" thickBot="1" x14ac:dyDescent="0.2">
      <c r="D51" s="167"/>
      <c r="E51" s="185">
        <v>47</v>
      </c>
      <c r="F51" s="186"/>
      <c r="G51" s="187"/>
      <c r="H51" s="188"/>
      <c r="I51" s="189">
        <v>48</v>
      </c>
      <c r="J51" s="187"/>
      <c r="K51" s="187"/>
      <c r="L51" s="190"/>
    </row>
    <row r="54" spans="2:15" ht="54" customHeight="1" x14ac:dyDescent="0.15">
      <c r="B54" s="302" t="s">
        <v>45</v>
      </c>
      <c r="C54" s="302"/>
      <c r="D54" s="302"/>
      <c r="E54" s="302"/>
      <c r="F54" s="302"/>
      <c r="G54" s="302"/>
      <c r="H54" s="302"/>
      <c r="I54" s="302"/>
      <c r="J54" s="302"/>
      <c r="K54" s="302"/>
      <c r="L54" s="302"/>
      <c r="M54" s="302"/>
      <c r="N54" s="302"/>
      <c r="O54" s="302"/>
    </row>
    <row r="55" spans="2:15" ht="13.5" customHeight="1" x14ac:dyDescent="0.15">
      <c r="B55" s="191"/>
      <c r="C55" s="191"/>
      <c r="D55" s="191"/>
      <c r="E55" s="191"/>
      <c r="F55" s="191"/>
      <c r="G55" s="191"/>
      <c r="H55" s="191"/>
      <c r="I55" s="191"/>
      <c r="J55" s="191"/>
      <c r="K55" s="191"/>
      <c r="L55" s="191"/>
      <c r="M55" s="191"/>
      <c r="N55" s="191"/>
      <c r="O55" s="191"/>
    </row>
    <row r="56" spans="2:15" ht="13.5" customHeight="1" x14ac:dyDescent="0.15">
      <c r="B56" s="191"/>
      <c r="C56" s="191"/>
      <c r="D56" s="191"/>
      <c r="E56" s="191"/>
      <c r="F56" s="191"/>
      <c r="G56" s="191"/>
      <c r="H56" s="191"/>
      <c r="I56" s="191"/>
      <c r="J56" s="191"/>
      <c r="K56" s="191"/>
      <c r="L56" s="191"/>
      <c r="M56" s="191"/>
      <c r="N56" s="191"/>
      <c r="O56" s="191"/>
    </row>
    <row r="57" spans="2:15" ht="14.25" thickBot="1" x14ac:dyDescent="0.2"/>
    <row r="58" spans="2:15" ht="20.25" customHeight="1" thickBot="1" x14ac:dyDescent="0.2">
      <c r="C58" s="192" t="s">
        <v>55</v>
      </c>
      <c r="D58" s="193"/>
      <c r="E58" s="312"/>
      <c r="F58" s="315"/>
      <c r="G58" s="315"/>
      <c r="H58" s="315"/>
      <c r="I58" s="315"/>
      <c r="J58" s="315"/>
      <c r="K58" s="315"/>
      <c r="L58" s="315"/>
      <c r="M58" s="315"/>
      <c r="N58" s="315"/>
      <c r="O58" s="316"/>
    </row>
    <row r="60" spans="2:15" ht="13.5" customHeight="1" thickBot="1" x14ac:dyDescent="0.2">
      <c r="C60" s="194" t="s">
        <v>43</v>
      </c>
    </row>
    <row r="61" spans="2:15" ht="20.25" customHeight="1" thickBot="1" x14ac:dyDescent="0.2">
      <c r="D61" s="312"/>
      <c r="E61" s="315"/>
      <c r="F61" s="315"/>
      <c r="G61" s="315"/>
      <c r="H61" s="315"/>
      <c r="I61" s="315"/>
      <c r="J61" s="315"/>
      <c r="K61" s="315"/>
      <c r="L61" s="315"/>
      <c r="M61" s="315"/>
      <c r="N61" s="315"/>
      <c r="O61" s="316"/>
    </row>
    <row r="62" spans="2:15" ht="14.25" thickBot="1" x14ac:dyDescent="0.2"/>
    <row r="63" spans="2:15" ht="43.5" customHeight="1" thickBot="1" x14ac:dyDescent="0.2">
      <c r="C63" s="192" t="s">
        <v>56</v>
      </c>
      <c r="D63" s="317"/>
      <c r="E63" s="318"/>
      <c r="F63" s="318"/>
      <c r="G63" s="318"/>
      <c r="H63" s="318"/>
      <c r="I63" s="318"/>
      <c r="J63" s="318"/>
      <c r="K63" s="318"/>
      <c r="L63" s="318"/>
      <c r="M63" s="318"/>
      <c r="N63" s="318"/>
      <c r="O63" s="319"/>
    </row>
    <row r="65" spans="2:15" ht="13.5" customHeight="1" thickBot="1" x14ac:dyDescent="0.2">
      <c r="C65" s="192" t="s">
        <v>57</v>
      </c>
      <c r="D65" s="195"/>
      <c r="E65" s="195"/>
      <c r="F65" s="195"/>
      <c r="G65" s="195"/>
      <c r="H65" s="195"/>
      <c r="I65" s="195"/>
      <c r="J65" s="195"/>
      <c r="K65" s="195"/>
      <c r="L65" s="195"/>
      <c r="M65" s="195"/>
      <c r="N65" s="195"/>
      <c r="O65" s="195"/>
    </row>
    <row r="66" spans="2:15" ht="20.25" customHeight="1" thickBot="1" x14ac:dyDescent="0.2">
      <c r="C66" s="196"/>
      <c r="D66" s="312"/>
      <c r="E66" s="313"/>
      <c r="F66" s="313"/>
      <c r="G66" s="313"/>
      <c r="H66" s="313"/>
      <c r="I66" s="313"/>
      <c r="J66" s="313"/>
      <c r="K66" s="313"/>
      <c r="L66" s="313"/>
      <c r="M66" s="313"/>
      <c r="N66" s="313"/>
      <c r="O66" s="314"/>
    </row>
    <row r="67" spans="2:15" ht="13.5" customHeight="1" x14ac:dyDescent="0.15">
      <c r="C67" s="196"/>
      <c r="D67" s="195"/>
      <c r="E67" s="195"/>
      <c r="F67" s="195"/>
      <c r="G67" s="195"/>
      <c r="H67" s="195"/>
      <c r="I67" s="195"/>
      <c r="J67" s="195"/>
      <c r="K67" s="195"/>
      <c r="L67" s="195"/>
      <c r="M67" s="195"/>
      <c r="N67" s="195"/>
      <c r="O67" s="195"/>
    </row>
    <row r="68" spans="2:15" ht="13.5" customHeight="1" thickBot="1" x14ac:dyDescent="0.2">
      <c r="C68" s="192" t="s">
        <v>44</v>
      </c>
      <c r="D68" s="195"/>
      <c r="E68" s="195"/>
      <c r="F68" s="195"/>
      <c r="G68" s="195"/>
      <c r="H68" s="195"/>
      <c r="I68" s="195"/>
      <c r="J68" s="195"/>
      <c r="K68" s="195"/>
      <c r="L68" s="195"/>
      <c r="M68" s="195"/>
      <c r="N68" s="195"/>
      <c r="O68" s="195"/>
    </row>
    <row r="69" spans="2:15" ht="43.5" customHeight="1" thickBot="1" x14ac:dyDescent="0.2">
      <c r="C69" s="196"/>
      <c r="D69" s="312"/>
      <c r="E69" s="315"/>
      <c r="F69" s="315"/>
      <c r="G69" s="315"/>
      <c r="H69" s="315"/>
      <c r="I69" s="315"/>
      <c r="J69" s="315"/>
      <c r="K69" s="315"/>
      <c r="L69" s="315"/>
      <c r="M69" s="315"/>
      <c r="N69" s="315"/>
      <c r="O69" s="316"/>
    </row>
    <row r="70" spans="2:15" ht="13.5" customHeight="1" x14ac:dyDescent="0.15">
      <c r="C70" s="196"/>
      <c r="D70" s="195"/>
      <c r="E70" s="195"/>
      <c r="F70" s="195"/>
      <c r="G70" s="195"/>
      <c r="H70" s="195"/>
      <c r="I70" s="195"/>
      <c r="J70" s="195"/>
      <c r="K70" s="195"/>
      <c r="L70" s="195"/>
      <c r="M70" s="195"/>
      <c r="N70" s="195"/>
      <c r="O70" s="195"/>
    </row>
    <row r="71" spans="2:15" ht="49.5" customHeight="1" x14ac:dyDescent="0.15">
      <c r="B71" s="191"/>
      <c r="C71" s="302" t="s">
        <v>174</v>
      </c>
      <c r="D71" s="302"/>
      <c r="E71" s="302"/>
      <c r="F71" s="302"/>
      <c r="G71" s="302"/>
      <c r="H71" s="302"/>
      <c r="I71" s="302"/>
      <c r="J71" s="302"/>
      <c r="K71" s="302"/>
      <c r="L71" s="302"/>
      <c r="M71" s="302"/>
      <c r="N71" s="302"/>
      <c r="O71" s="302"/>
    </row>
    <row r="72" spans="2:15" ht="13.5" customHeight="1" x14ac:dyDescent="0.15">
      <c r="C72" s="196"/>
      <c r="D72" s="195"/>
      <c r="E72" s="195"/>
      <c r="F72" s="195"/>
      <c r="G72" s="195"/>
      <c r="H72" s="195"/>
      <c r="I72" s="195"/>
      <c r="J72" s="195"/>
      <c r="K72" s="195"/>
      <c r="L72" s="195"/>
      <c r="M72" s="195"/>
      <c r="N72" s="195"/>
      <c r="O72" s="195"/>
    </row>
  </sheetData>
  <sheetProtection sheet="1" objects="1" scenarios="1" selectLockedCells="1"/>
  <mergeCells count="19">
    <mergeCell ref="B5:C5"/>
    <mergeCell ref="E15:F15"/>
    <mergeCell ref="H15:O15"/>
    <mergeCell ref="H9:O9"/>
    <mergeCell ref="D69:O69"/>
    <mergeCell ref="B54:O54"/>
    <mergeCell ref="B13:C13"/>
    <mergeCell ref="D13:F13"/>
    <mergeCell ref="E9:F9"/>
    <mergeCell ref="C71:O71"/>
    <mergeCell ref="D19:J19"/>
    <mergeCell ref="E26:L26"/>
    <mergeCell ref="B7:D7"/>
    <mergeCell ref="D66:O66"/>
    <mergeCell ref="D61:O61"/>
    <mergeCell ref="D63:O63"/>
    <mergeCell ref="E58:O58"/>
    <mergeCell ref="H7:I7"/>
    <mergeCell ref="J7:L7"/>
  </mergeCells>
  <phoneticPr fontId="1"/>
  <conditionalFormatting sqref="B29">
    <cfRule type="expression" dxfId="57" priority="1" stopIfTrue="1">
      <formula>D29="推薦"</formula>
    </cfRule>
  </conditionalFormatting>
  <conditionalFormatting sqref="E37 H36 I31:J31 F32:H32 J32:L32 E40 E43 J41:L41 F41:H41 E49:L49 E31 E34 I34 I37 I40 I43 E46:L46 L36 F38:H38 F39 F44:H44 F50:H50 J38:L38 J44:L44 J50:L50">
    <cfRule type="expression" dxfId="56" priority="2" stopIfTrue="1">
      <formula>$D31="推薦"</formula>
    </cfRule>
  </conditionalFormatting>
  <conditionalFormatting sqref="J37:L37 F33:H33 J33:L33 F37:H37 E32 E35 E38 J42:L42 E41 F42:H42 E44 I35 I38 I41 I44 E47:L47 E50:L50 I32:J32 F39:H39 F45:H45 F51:H51 J39:L39 J45:L45 J51:L51">
    <cfRule type="expression" dxfId="55" priority="3" stopIfTrue="1">
      <formula>$D31="推薦"</formula>
    </cfRule>
  </conditionalFormatting>
  <conditionalFormatting sqref="H34 E39:F39 J38:L38 F38:H38 E33 E36 J43:L43 F43:H43 E42 E45 I33 I36 I39 I42 I45 E48:L48 E51:L51 L34">
    <cfRule type="expression" dxfId="54" priority="4" stopIfTrue="1">
      <formula>$D31="推薦"</formula>
    </cfRule>
  </conditionalFormatting>
  <conditionalFormatting sqref="F29:F30 F40:H40 F46:H46 J40:L40 J46:L46 G34 F34:F36 H29:H51 K34 L29:L51 J34:J36 C28:L28">
    <cfRule type="expression" dxfId="53" priority="5" stopIfTrue="1">
      <formula>#REF!="推薦"</formula>
    </cfRule>
  </conditionalFormatting>
  <conditionalFormatting sqref="E29 G29:L29 G35:H35 F41:H41 F47:H47 K35:L35 J41:L41 J47:L47">
    <cfRule type="expression" dxfId="52" priority="6" stopIfTrue="1">
      <formula>#REF!="推薦"</formula>
    </cfRule>
  </conditionalFormatting>
  <conditionalFormatting sqref="E30 G30:L30 G36:H36 F42:H42 F48:H48 K36:L36 J42:L42 J48:L48">
    <cfRule type="expression" dxfId="51" priority="7" stopIfTrue="1">
      <formula>#REF!="推薦"</formula>
    </cfRule>
  </conditionalFormatting>
  <conditionalFormatting sqref="F31:H31 J31:L31 J30:K30 K36 F37:H37 F43:H43 F49:H49 J37:L37 J43:L43 J49:L49">
    <cfRule type="expression" dxfId="50" priority="8" stopIfTrue="1">
      <formula>#REF!="推薦"</formula>
    </cfRule>
  </conditionalFormatting>
  <conditionalFormatting sqref="F4 D4:E5">
    <cfRule type="expression" dxfId="49" priority="9" stopIfTrue="1">
      <formula>$D$4="男子"</formula>
    </cfRule>
    <cfRule type="expression" dxfId="48" priority="10" stopIfTrue="1">
      <formula>$D$4="女子"</formula>
    </cfRule>
  </conditionalFormatting>
  <dataValidations count="2">
    <dataValidation type="list" allowBlank="1" showInputMessage="1" showErrorMessage="1" sqref="D31" xr:uid="{00000000-0002-0000-0000-000000000000}">
      <formula1>"推薦"</formula1>
    </dataValidation>
    <dataValidation type="list" allowBlank="1" showInputMessage="1" showErrorMessage="1" sqref="H28:H51 L28:L51" xr:uid="{00000000-0002-0000-0000-000001000000}">
      <formula1>"１年,２年,３年"</formula1>
    </dataValidation>
  </dataValidations>
  <pageMargins left="0.7" right="0.7" top="0.75" bottom="0.75" header="0.3" footer="0.3"/>
  <pageSetup paperSize="9" scale="47"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workbookViewId="0">
      <selection activeCell="E65" sqref="E65"/>
    </sheetView>
  </sheetViews>
  <sheetFormatPr defaultColWidth="9" defaultRowHeight="13.5" x14ac:dyDescent="0.15"/>
  <cols>
    <col min="1" max="1" width="3.5" style="1" customWidth="1"/>
    <col min="2" max="2" width="12.5" style="1" customWidth="1"/>
    <col min="3" max="3" width="12.125" style="1" customWidth="1"/>
    <col min="4" max="4" width="11.625" style="1" customWidth="1"/>
    <col min="5" max="14" width="9" style="1"/>
    <col min="15" max="15" width="12.625" style="1" bestFit="1" customWidth="1"/>
    <col min="16" max="16384" width="9" style="1"/>
  </cols>
  <sheetData>
    <row r="1" spans="1:15" x14ac:dyDescent="0.15">
      <c r="B1" s="3"/>
      <c r="C1" s="3"/>
      <c r="D1" s="3"/>
    </row>
    <row r="2" spans="1:15" s="110" customFormat="1" ht="26.25" thickBot="1" x14ac:dyDescent="0.3">
      <c r="A2" s="210"/>
      <c r="B2" s="210"/>
      <c r="C2" s="111"/>
      <c r="D2" s="112"/>
      <c r="E2" s="113"/>
      <c r="F2" s="54" t="s">
        <v>31</v>
      </c>
    </row>
    <row r="3" spans="1:15" s="297" customFormat="1" ht="26.25" thickBot="1" x14ac:dyDescent="0.3">
      <c r="A3" s="298"/>
      <c r="B3" s="285">
        <v>2025</v>
      </c>
      <c r="C3" s="299" t="s">
        <v>3</v>
      </c>
      <c r="D3" s="300" t="s">
        <v>39</v>
      </c>
      <c r="E3" s="296"/>
    </row>
    <row r="4" spans="1:15" ht="23.25" customHeight="1" thickBot="1" x14ac:dyDescent="0.35">
      <c r="A4" s="211"/>
      <c r="B4" s="211"/>
      <c r="C4" s="116"/>
      <c r="D4" s="116"/>
      <c r="E4" s="116"/>
      <c r="F4" s="48"/>
      <c r="G4" s="211"/>
      <c r="H4" s="211"/>
      <c r="I4" s="211"/>
      <c r="J4" s="211"/>
      <c r="K4" s="211"/>
      <c r="L4" s="211"/>
      <c r="M4" s="211"/>
      <c r="N4" s="211"/>
      <c r="O4" s="211"/>
    </row>
    <row r="5" spans="1:15" ht="36.75" customHeight="1" thickBot="1" x14ac:dyDescent="0.3">
      <c r="A5" s="211"/>
      <c r="B5" s="333"/>
      <c r="C5" s="334"/>
      <c r="D5" s="335"/>
      <c r="E5" s="117" t="s">
        <v>4</v>
      </c>
      <c r="F5" s="118"/>
      <c r="G5" s="117"/>
      <c r="H5" s="320" t="s">
        <v>22</v>
      </c>
      <c r="I5" s="320"/>
      <c r="J5" s="339"/>
      <c r="K5" s="340"/>
      <c r="L5" s="341"/>
      <c r="M5" s="120"/>
    </row>
    <row r="6" spans="1:15" ht="13.5" customHeight="1" thickBot="1" x14ac:dyDescent="0.3">
      <c r="A6" s="211"/>
      <c r="B6" s="85"/>
      <c r="C6" s="117"/>
      <c r="D6" s="117"/>
      <c r="E6" s="118"/>
      <c r="F6" s="117"/>
      <c r="G6" s="117"/>
      <c r="H6" s="118"/>
      <c r="I6" s="88"/>
      <c r="J6" s="117"/>
      <c r="K6" s="117"/>
      <c r="L6" s="117"/>
      <c r="M6" s="117"/>
      <c r="N6" s="120"/>
      <c r="O6" s="120"/>
    </row>
    <row r="7" spans="1:15" ht="24" customHeight="1" thickBot="1" x14ac:dyDescent="0.3">
      <c r="A7" s="211"/>
      <c r="B7" s="117"/>
      <c r="C7" s="128" t="s">
        <v>111</v>
      </c>
      <c r="D7" s="251" t="s">
        <v>32</v>
      </c>
      <c r="E7" s="345"/>
      <c r="F7" s="346"/>
      <c r="G7" s="252" t="s">
        <v>33</v>
      </c>
      <c r="H7" s="342"/>
      <c r="I7" s="343"/>
      <c r="J7" s="343"/>
      <c r="K7" s="343"/>
      <c r="L7" s="343"/>
      <c r="M7" s="343"/>
      <c r="N7" s="343"/>
      <c r="O7" s="344"/>
    </row>
    <row r="8" spans="1:15" ht="13.5" customHeight="1" thickBot="1" x14ac:dyDescent="0.25">
      <c r="A8" s="211"/>
      <c r="B8" s="122"/>
      <c r="C8" s="122"/>
      <c r="D8" s="122"/>
      <c r="E8" s="123"/>
      <c r="F8" s="123"/>
      <c r="G8" s="123"/>
      <c r="H8" s="123"/>
      <c r="I8" s="123"/>
      <c r="J8" s="123"/>
      <c r="K8" s="123"/>
      <c r="L8" s="123"/>
      <c r="M8" s="123"/>
      <c r="N8" s="211"/>
      <c r="O8" s="211"/>
    </row>
    <row r="9" spans="1:15" ht="24" customHeight="1" thickBot="1" x14ac:dyDescent="0.25">
      <c r="A9" s="211"/>
      <c r="C9" s="128" t="s">
        <v>112</v>
      </c>
      <c r="D9" s="254"/>
      <c r="E9" s="126" t="s">
        <v>34</v>
      </c>
      <c r="F9" s="254"/>
      <c r="G9" s="126" t="s">
        <v>34</v>
      </c>
      <c r="H9" s="254"/>
      <c r="I9" s="123"/>
      <c r="J9" s="119" t="s">
        <v>40</v>
      </c>
      <c r="K9" s="254"/>
      <c r="L9" s="126" t="s">
        <v>34</v>
      </c>
      <c r="M9" s="254"/>
      <c r="N9" s="253" t="s">
        <v>21</v>
      </c>
      <c r="O9" s="254"/>
    </row>
    <row r="10" spans="1:15" ht="13.5" customHeight="1" thickBot="1" x14ac:dyDescent="0.25">
      <c r="A10" s="211"/>
      <c r="B10" s="124"/>
      <c r="C10" s="124"/>
      <c r="D10" s="124"/>
      <c r="E10" s="123"/>
      <c r="F10" s="123"/>
      <c r="G10" s="123"/>
      <c r="H10" s="123"/>
      <c r="I10" s="123"/>
      <c r="J10" s="123"/>
      <c r="K10" s="123"/>
      <c r="L10" s="123"/>
      <c r="M10" s="123"/>
      <c r="N10" s="211"/>
      <c r="O10" s="211"/>
    </row>
    <row r="11" spans="1:15" ht="36.75" customHeight="1" thickBot="1" x14ac:dyDescent="0.25">
      <c r="A11" s="211"/>
      <c r="B11" s="320" t="s">
        <v>23</v>
      </c>
      <c r="C11" s="320"/>
      <c r="D11" s="339"/>
      <c r="E11" s="340"/>
      <c r="F11" s="341"/>
      <c r="H11" s="123"/>
      <c r="N11" s="211"/>
      <c r="O11" s="211"/>
    </row>
    <row r="12" spans="1:15" ht="13.5" customHeight="1" thickBot="1" x14ac:dyDescent="0.25">
      <c r="A12" s="211"/>
      <c r="B12" s="124"/>
      <c r="C12" s="125"/>
      <c r="D12" s="125"/>
      <c r="E12" s="126"/>
      <c r="F12" s="126"/>
      <c r="G12" s="126"/>
      <c r="H12" s="123"/>
      <c r="I12" s="125"/>
      <c r="J12" s="125"/>
      <c r="K12" s="126"/>
      <c r="L12" s="126"/>
      <c r="M12" s="126"/>
      <c r="N12" s="211"/>
      <c r="O12" s="211"/>
    </row>
    <row r="13" spans="1:15" ht="24" customHeight="1" thickBot="1" x14ac:dyDescent="0.2">
      <c r="A13" s="211"/>
      <c r="B13" s="124"/>
      <c r="C13" s="119" t="s">
        <v>36</v>
      </c>
      <c r="D13" s="251" t="s">
        <v>32</v>
      </c>
      <c r="E13" s="345"/>
      <c r="F13" s="346"/>
      <c r="G13" s="252" t="s">
        <v>33</v>
      </c>
      <c r="H13" s="342"/>
      <c r="I13" s="343"/>
      <c r="J13" s="343"/>
      <c r="K13" s="343"/>
      <c r="L13" s="343"/>
      <c r="M13" s="343"/>
      <c r="N13" s="343"/>
      <c r="O13" s="344"/>
    </row>
    <row r="14" spans="1:15" ht="13.5" customHeight="1" thickBot="1" x14ac:dyDescent="0.25">
      <c r="A14" s="211"/>
      <c r="B14" s="124"/>
      <c r="C14" s="125"/>
      <c r="D14" s="125"/>
      <c r="E14" s="126"/>
      <c r="F14" s="126"/>
      <c r="G14" s="126"/>
      <c r="H14" s="123"/>
      <c r="I14" s="125"/>
      <c r="J14" s="125"/>
      <c r="K14" s="126"/>
      <c r="L14" s="126"/>
      <c r="M14" s="126"/>
      <c r="N14" s="211"/>
      <c r="O14" s="211"/>
    </row>
    <row r="15" spans="1:15" ht="24" customHeight="1" thickBot="1" x14ac:dyDescent="0.25">
      <c r="A15" s="211"/>
      <c r="B15" s="124"/>
      <c r="C15" s="128" t="s">
        <v>20</v>
      </c>
      <c r="D15" s="254"/>
      <c r="E15" s="126" t="s">
        <v>34</v>
      </c>
      <c r="F15" s="254"/>
      <c r="G15" s="126" t="s">
        <v>34</v>
      </c>
      <c r="H15" s="254"/>
      <c r="I15" s="125"/>
      <c r="J15" s="125" t="s">
        <v>37</v>
      </c>
      <c r="K15" s="254"/>
      <c r="L15" s="126" t="s">
        <v>34</v>
      </c>
      <c r="M15" s="254"/>
      <c r="N15" s="253" t="s">
        <v>21</v>
      </c>
      <c r="O15" s="254"/>
    </row>
    <row r="16" spans="1:15" ht="13.5" customHeight="1" thickBot="1" x14ac:dyDescent="0.25">
      <c r="A16" s="211"/>
      <c r="B16" s="124"/>
      <c r="C16" s="125"/>
      <c r="D16" s="125"/>
      <c r="E16" s="126"/>
      <c r="F16" s="126"/>
      <c r="G16" s="126"/>
      <c r="H16" s="123"/>
      <c r="I16" s="125"/>
      <c r="J16" s="125"/>
      <c r="K16" s="126"/>
      <c r="L16" s="126"/>
      <c r="M16" s="126"/>
      <c r="N16" s="211"/>
      <c r="O16" s="211"/>
    </row>
    <row r="17" spans="1:15" ht="24" customHeight="1" thickBot="1" x14ac:dyDescent="0.2">
      <c r="A17" s="211"/>
      <c r="B17" s="124"/>
      <c r="C17" s="121" t="s">
        <v>38</v>
      </c>
      <c r="D17" s="347"/>
      <c r="E17" s="348"/>
      <c r="F17" s="348"/>
      <c r="G17" s="348"/>
      <c r="H17" s="348"/>
      <c r="I17" s="348"/>
      <c r="J17" s="349"/>
      <c r="K17" s="126"/>
      <c r="L17" s="126"/>
      <c r="M17" s="126"/>
      <c r="N17" s="211"/>
      <c r="O17" s="211"/>
    </row>
    <row r="18" spans="1:15" ht="13.5" customHeight="1" thickBot="1" x14ac:dyDescent="0.3">
      <c r="A18" s="211"/>
      <c r="B18" s="117"/>
      <c r="C18" s="127"/>
      <c r="D18" s="127"/>
      <c r="E18" s="127"/>
      <c r="F18" s="127"/>
      <c r="G18" s="127"/>
      <c r="H18" s="127"/>
      <c r="I18" s="127"/>
      <c r="J18" s="127"/>
      <c r="K18" s="127"/>
      <c r="L18" s="127"/>
      <c r="M18" s="123"/>
      <c r="N18" s="211"/>
      <c r="O18" s="211"/>
    </row>
    <row r="19" spans="1:15" ht="24" customHeight="1" thickBot="1" x14ac:dyDescent="0.3">
      <c r="A19" s="211"/>
      <c r="B19" s="117"/>
      <c r="C19" s="128" t="s">
        <v>24</v>
      </c>
      <c r="D19" s="213"/>
      <c r="E19" s="127" t="s">
        <v>35</v>
      </c>
      <c r="G19" s="127"/>
      <c r="H19" s="130"/>
      <c r="I19" s="128" t="s">
        <v>41</v>
      </c>
      <c r="J19" s="286"/>
      <c r="K19" s="131" t="s">
        <v>25</v>
      </c>
      <c r="L19" s="127"/>
      <c r="M19" s="123"/>
      <c r="N19" s="211"/>
      <c r="O19" s="211"/>
    </row>
    <row r="20" spans="1:15" ht="13.5" customHeight="1" thickBot="1" x14ac:dyDescent="0.3">
      <c r="A20" s="211"/>
      <c r="B20" s="117"/>
      <c r="C20" s="127"/>
      <c r="D20" s="127"/>
      <c r="E20" s="127"/>
      <c r="F20" s="127"/>
      <c r="G20" s="127"/>
      <c r="H20" s="127"/>
      <c r="I20" s="127"/>
      <c r="J20" s="127"/>
      <c r="L20" s="127"/>
      <c r="M20" s="123"/>
      <c r="N20" s="211"/>
      <c r="O20" s="211"/>
    </row>
    <row r="21" spans="1:15" ht="24" customHeight="1" thickBot="1" x14ac:dyDescent="0.3">
      <c r="A21" s="211"/>
      <c r="B21" s="117"/>
      <c r="C21" s="128" t="s">
        <v>27</v>
      </c>
      <c r="D21" s="213"/>
      <c r="E21" s="127" t="s">
        <v>26</v>
      </c>
      <c r="G21" s="127"/>
      <c r="H21" s="130"/>
      <c r="I21" s="128" t="s">
        <v>28</v>
      </c>
      <c r="J21" s="213"/>
      <c r="L21" s="132"/>
      <c r="M21" s="128" t="s">
        <v>29</v>
      </c>
      <c r="N21" s="287"/>
      <c r="O21" s="131" t="s">
        <v>30</v>
      </c>
    </row>
    <row r="22" spans="1:15" ht="13.5" customHeight="1" x14ac:dyDescent="0.25">
      <c r="A22" s="211"/>
      <c r="B22" s="117"/>
      <c r="C22" s="127"/>
      <c r="D22" s="127"/>
      <c r="E22" s="127"/>
      <c r="F22" s="127"/>
      <c r="G22" s="127"/>
      <c r="H22" s="127"/>
      <c r="I22" s="127"/>
      <c r="J22" s="127"/>
      <c r="K22" s="127"/>
      <c r="L22" s="127"/>
      <c r="M22" s="123"/>
      <c r="N22" s="211"/>
      <c r="O22" s="211"/>
    </row>
    <row r="23" spans="1:15" ht="13.5" customHeight="1" thickBot="1" x14ac:dyDescent="0.2">
      <c r="A23" s="211"/>
      <c r="B23" s="124"/>
      <c r="C23" s="124"/>
      <c r="D23" s="124"/>
      <c r="E23" s="211"/>
      <c r="F23" s="211"/>
      <c r="G23" s="211"/>
      <c r="H23" s="211"/>
      <c r="I23" s="211"/>
      <c r="J23" s="211"/>
      <c r="K23" s="211"/>
      <c r="L23" s="211"/>
      <c r="M23" s="211"/>
      <c r="N23" s="211"/>
      <c r="O23" s="211"/>
    </row>
    <row r="24" spans="1:15" ht="16.5" customHeight="1" x14ac:dyDescent="0.15">
      <c r="A24" s="211"/>
      <c r="B24" s="212"/>
      <c r="C24" s="135"/>
      <c r="D24" s="135"/>
      <c r="E24" s="306" t="s">
        <v>0</v>
      </c>
      <c r="F24" s="307"/>
      <c r="G24" s="307"/>
      <c r="H24" s="307"/>
      <c r="I24" s="307"/>
      <c r="J24" s="307"/>
      <c r="K24" s="307"/>
      <c r="L24" s="308"/>
    </row>
    <row r="25" spans="1:15" ht="23.25" customHeight="1" thickBot="1" x14ac:dyDescent="0.2">
      <c r="A25" s="211"/>
      <c r="B25" s="212"/>
      <c r="C25" s="135"/>
      <c r="D25" s="61"/>
      <c r="E25" s="136" t="s">
        <v>8</v>
      </c>
      <c r="F25" s="137" t="s">
        <v>6</v>
      </c>
      <c r="G25" s="138" t="s">
        <v>7</v>
      </c>
      <c r="H25" s="139" t="s">
        <v>42</v>
      </c>
      <c r="I25" s="140" t="s">
        <v>8</v>
      </c>
      <c r="J25" s="137" t="s">
        <v>6</v>
      </c>
      <c r="K25" s="138" t="s">
        <v>7</v>
      </c>
      <c r="L25" s="141" t="s">
        <v>42</v>
      </c>
    </row>
    <row r="26" spans="1:15" ht="30" customHeight="1" x14ac:dyDescent="0.15">
      <c r="A26" s="211"/>
      <c r="B26" s="212"/>
      <c r="C26" s="30"/>
      <c r="D26" s="142"/>
      <c r="E26" s="143">
        <v>1</v>
      </c>
      <c r="F26" s="24"/>
      <c r="G26" s="24"/>
      <c r="H26" s="40"/>
      <c r="I26" s="146">
        <v>2</v>
      </c>
      <c r="J26" s="24"/>
      <c r="K26" s="24"/>
      <c r="L26" s="41"/>
      <c r="O26" s="148"/>
    </row>
    <row r="27" spans="1:15" ht="30" customHeight="1" x14ac:dyDescent="0.2">
      <c r="A27" s="211"/>
      <c r="B27" s="149"/>
      <c r="C27" s="30"/>
      <c r="D27" s="150" t="s">
        <v>12</v>
      </c>
      <c r="E27" s="151">
        <v>3</v>
      </c>
      <c r="F27" s="20"/>
      <c r="G27" s="20"/>
      <c r="H27" s="21"/>
      <c r="I27" s="154">
        <v>4</v>
      </c>
      <c r="J27" s="20"/>
      <c r="K27" s="20"/>
      <c r="L27" s="29"/>
    </row>
    <row r="28" spans="1:15" ht="30" customHeight="1" thickBot="1" x14ac:dyDescent="0.2">
      <c r="A28" s="211"/>
      <c r="B28" s="149"/>
      <c r="C28" s="30"/>
      <c r="D28" s="156"/>
      <c r="E28" s="157">
        <v>5</v>
      </c>
      <c r="F28" s="23"/>
      <c r="G28" s="101"/>
      <c r="H28" s="99"/>
      <c r="I28" s="161">
        <v>6</v>
      </c>
      <c r="J28" s="102"/>
      <c r="K28" s="102"/>
      <c r="L28" s="100"/>
    </row>
    <row r="29" spans="1:15" ht="30" customHeight="1" x14ac:dyDescent="0.15">
      <c r="A29" s="211"/>
      <c r="B29" s="149"/>
      <c r="C29" s="30"/>
      <c r="D29" s="164"/>
      <c r="E29" s="143">
        <v>7</v>
      </c>
      <c r="F29" s="24"/>
      <c r="G29" s="24"/>
      <c r="H29" s="103"/>
      <c r="I29" s="146">
        <v>8</v>
      </c>
      <c r="J29" s="24"/>
      <c r="K29" s="24"/>
      <c r="L29" s="105"/>
    </row>
    <row r="30" spans="1:15" ht="30" customHeight="1" x14ac:dyDescent="0.2">
      <c r="D30" s="150" t="s">
        <v>13</v>
      </c>
      <c r="E30" s="151">
        <v>9</v>
      </c>
      <c r="F30" s="20"/>
      <c r="G30" s="20"/>
      <c r="H30" s="21"/>
      <c r="I30" s="154">
        <v>10</v>
      </c>
      <c r="J30" s="20"/>
      <c r="K30" s="20"/>
      <c r="L30" s="29"/>
    </row>
    <row r="31" spans="1:15" ht="30" customHeight="1" thickBot="1" x14ac:dyDescent="0.2">
      <c r="D31" s="167"/>
      <c r="E31" s="168">
        <v>11</v>
      </c>
      <c r="F31" s="23"/>
      <c r="G31" s="23"/>
      <c r="H31" s="104"/>
      <c r="I31" s="170">
        <v>12</v>
      </c>
      <c r="J31" s="23"/>
      <c r="K31" s="23"/>
      <c r="L31" s="106"/>
    </row>
    <row r="32" spans="1:15" ht="30" customHeight="1" x14ac:dyDescent="0.15">
      <c r="D32" s="167"/>
      <c r="E32" s="172">
        <v>13</v>
      </c>
      <c r="F32" s="24"/>
      <c r="G32" s="24"/>
      <c r="H32" s="103"/>
      <c r="I32" s="173">
        <v>14</v>
      </c>
      <c r="J32" s="24"/>
      <c r="K32" s="24"/>
      <c r="L32" s="105"/>
    </row>
    <row r="33" spans="4:12" ht="30" customHeight="1" x14ac:dyDescent="0.2">
      <c r="D33" s="150" t="s">
        <v>14</v>
      </c>
      <c r="E33" s="151">
        <v>15</v>
      </c>
      <c r="F33" s="20"/>
      <c r="G33" s="20"/>
      <c r="H33" s="21"/>
      <c r="I33" s="154">
        <v>16</v>
      </c>
      <c r="J33" s="20"/>
      <c r="K33" s="20"/>
      <c r="L33" s="29"/>
    </row>
    <row r="34" spans="4:12" ht="30" customHeight="1" thickBot="1" x14ac:dyDescent="0.2">
      <c r="D34" s="167"/>
      <c r="E34" s="168">
        <v>17</v>
      </c>
      <c r="F34" s="23"/>
      <c r="G34" s="23"/>
      <c r="H34" s="104"/>
      <c r="I34" s="170">
        <v>18</v>
      </c>
      <c r="J34" s="23"/>
      <c r="K34" s="23"/>
      <c r="L34" s="106"/>
    </row>
    <row r="35" spans="4:12" ht="30" customHeight="1" x14ac:dyDescent="0.15">
      <c r="D35" s="167"/>
      <c r="E35" s="143">
        <v>19</v>
      </c>
      <c r="F35" s="34"/>
      <c r="G35" s="22"/>
      <c r="H35" s="103"/>
      <c r="I35" s="173">
        <v>20</v>
      </c>
      <c r="J35" s="22"/>
      <c r="K35" s="22"/>
      <c r="L35" s="105"/>
    </row>
    <row r="36" spans="4:12" ht="30" customHeight="1" x14ac:dyDescent="0.2">
      <c r="D36" s="150" t="s">
        <v>15</v>
      </c>
      <c r="E36" s="151">
        <v>21</v>
      </c>
      <c r="F36" s="32"/>
      <c r="G36" s="20"/>
      <c r="H36" s="21"/>
      <c r="I36" s="154">
        <v>22</v>
      </c>
      <c r="J36" s="20"/>
      <c r="K36" s="20"/>
      <c r="L36" s="29"/>
    </row>
    <row r="37" spans="4:12" ht="30" customHeight="1" thickBot="1" x14ac:dyDescent="0.2">
      <c r="D37" s="167"/>
      <c r="E37" s="168">
        <v>23</v>
      </c>
      <c r="F37" s="32"/>
      <c r="G37" s="23"/>
      <c r="H37" s="104"/>
      <c r="I37" s="170">
        <v>24</v>
      </c>
      <c r="J37" s="23"/>
      <c r="K37" s="23"/>
      <c r="L37" s="106"/>
    </row>
    <row r="38" spans="4:12" ht="30" customHeight="1" x14ac:dyDescent="0.15">
      <c r="D38" s="167"/>
      <c r="E38" s="143">
        <v>25</v>
      </c>
      <c r="F38" s="31"/>
      <c r="G38" s="24"/>
      <c r="H38" s="103"/>
      <c r="I38" s="146">
        <v>26</v>
      </c>
      <c r="J38" s="24"/>
      <c r="K38" s="24"/>
      <c r="L38" s="105"/>
    </row>
    <row r="39" spans="4:12" ht="30" customHeight="1" x14ac:dyDescent="0.2">
      <c r="D39" s="150" t="s">
        <v>16</v>
      </c>
      <c r="E39" s="151">
        <v>27</v>
      </c>
      <c r="F39" s="32"/>
      <c r="G39" s="20"/>
      <c r="H39" s="21"/>
      <c r="I39" s="154">
        <v>28</v>
      </c>
      <c r="J39" s="20"/>
      <c r="K39" s="20"/>
      <c r="L39" s="29"/>
    </row>
    <row r="40" spans="4:12" ht="30" customHeight="1" thickBot="1" x14ac:dyDescent="0.2">
      <c r="D40" s="167"/>
      <c r="E40" s="168">
        <v>29</v>
      </c>
      <c r="F40" s="33"/>
      <c r="G40" s="23"/>
      <c r="H40" s="104"/>
      <c r="I40" s="170">
        <v>30</v>
      </c>
      <c r="J40" s="23"/>
      <c r="K40" s="23"/>
      <c r="L40" s="106"/>
    </row>
    <row r="41" spans="4:12" ht="30" customHeight="1" x14ac:dyDescent="0.15">
      <c r="D41" s="167"/>
      <c r="E41" s="143">
        <v>31</v>
      </c>
      <c r="F41" s="34"/>
      <c r="G41" s="22"/>
      <c r="H41" s="103"/>
      <c r="I41" s="146">
        <v>32</v>
      </c>
      <c r="J41" s="22"/>
      <c r="K41" s="22"/>
      <c r="L41" s="105"/>
    </row>
    <row r="42" spans="4:12" ht="30" customHeight="1" x14ac:dyDescent="0.2">
      <c r="D42" s="150" t="s">
        <v>17</v>
      </c>
      <c r="E42" s="151">
        <v>33</v>
      </c>
      <c r="F42" s="32"/>
      <c r="G42" s="20"/>
      <c r="H42" s="21"/>
      <c r="I42" s="154">
        <v>34</v>
      </c>
      <c r="J42" s="20"/>
      <c r="K42" s="20"/>
      <c r="L42" s="29"/>
    </row>
    <row r="43" spans="4:12" ht="30" customHeight="1" thickBot="1" x14ac:dyDescent="0.2">
      <c r="D43" s="167"/>
      <c r="E43" s="181">
        <v>35</v>
      </c>
      <c r="F43" s="33"/>
      <c r="G43" s="23"/>
      <c r="H43" s="104"/>
      <c r="I43" s="182">
        <v>36</v>
      </c>
      <c r="J43" s="23"/>
      <c r="K43" s="23"/>
      <c r="L43" s="106"/>
    </row>
    <row r="44" spans="4:12" ht="30" customHeight="1" x14ac:dyDescent="0.15">
      <c r="D44" s="167"/>
      <c r="E44" s="143">
        <v>37</v>
      </c>
      <c r="F44" s="31"/>
      <c r="G44" s="24"/>
      <c r="H44" s="103"/>
      <c r="I44" s="146">
        <v>38</v>
      </c>
      <c r="J44" s="24"/>
      <c r="K44" s="24"/>
      <c r="L44" s="105"/>
    </row>
    <row r="45" spans="4:12" ht="30" customHeight="1" x14ac:dyDescent="0.2">
      <c r="D45" s="150" t="s">
        <v>18</v>
      </c>
      <c r="E45" s="151">
        <v>39</v>
      </c>
      <c r="F45" s="32"/>
      <c r="G45" s="20"/>
      <c r="H45" s="21"/>
      <c r="I45" s="154">
        <v>40</v>
      </c>
      <c r="J45" s="20"/>
      <c r="K45" s="20"/>
      <c r="L45" s="29"/>
    </row>
    <row r="46" spans="4:12" ht="30" customHeight="1" thickBot="1" x14ac:dyDescent="0.2">
      <c r="D46" s="167"/>
      <c r="E46" s="183">
        <v>41</v>
      </c>
      <c r="F46" s="33"/>
      <c r="G46" s="23"/>
      <c r="H46" s="104"/>
      <c r="I46" s="184">
        <v>42</v>
      </c>
      <c r="J46" s="23"/>
      <c r="K46" s="23"/>
      <c r="L46" s="106"/>
    </row>
    <row r="47" spans="4:12" ht="30" customHeight="1" x14ac:dyDescent="0.15">
      <c r="D47" s="167"/>
      <c r="E47" s="143">
        <v>43</v>
      </c>
      <c r="F47" s="34"/>
      <c r="G47" s="22"/>
      <c r="H47" s="103"/>
      <c r="I47" s="146">
        <v>44</v>
      </c>
      <c r="J47" s="22"/>
      <c r="K47" s="22"/>
      <c r="L47" s="105"/>
    </row>
    <row r="48" spans="4:12" ht="30" customHeight="1" x14ac:dyDescent="0.2">
      <c r="D48" s="150" t="s">
        <v>19</v>
      </c>
      <c r="E48" s="151">
        <v>45</v>
      </c>
      <c r="F48" s="32"/>
      <c r="G48" s="20"/>
      <c r="H48" s="21"/>
      <c r="I48" s="154">
        <v>46</v>
      </c>
      <c r="J48" s="20"/>
      <c r="K48" s="20"/>
      <c r="L48" s="29"/>
    </row>
    <row r="49" spans="2:15" ht="30" customHeight="1" thickBot="1" x14ac:dyDescent="0.2">
      <c r="D49" s="167"/>
      <c r="E49" s="185">
        <v>47</v>
      </c>
      <c r="F49" s="42"/>
      <c r="G49" s="43"/>
      <c r="H49" s="282"/>
      <c r="I49" s="189">
        <v>48</v>
      </c>
      <c r="J49" s="43"/>
      <c r="K49" s="43"/>
      <c r="L49" s="283"/>
    </row>
    <row r="52" spans="2:15" ht="33.75" customHeight="1" x14ac:dyDescent="0.15">
      <c r="B52" s="191"/>
      <c r="C52" s="302" t="s">
        <v>175</v>
      </c>
      <c r="D52" s="302"/>
      <c r="E52" s="302"/>
      <c r="F52" s="302"/>
      <c r="G52" s="302"/>
      <c r="H52" s="302"/>
      <c r="I52" s="302"/>
      <c r="J52" s="302"/>
      <c r="K52" s="302"/>
      <c r="L52" s="302"/>
      <c r="M52" s="302"/>
      <c r="N52" s="302"/>
      <c r="O52" s="302"/>
    </row>
    <row r="53" spans="2:15" ht="13.5" customHeight="1" x14ac:dyDescent="0.15">
      <c r="B53" s="191"/>
      <c r="C53" s="191"/>
      <c r="D53" s="191"/>
      <c r="E53" s="191"/>
      <c r="F53" s="191"/>
      <c r="G53" s="191"/>
      <c r="H53" s="191"/>
      <c r="I53" s="191"/>
      <c r="J53" s="191"/>
      <c r="K53" s="191"/>
      <c r="L53" s="191"/>
      <c r="M53" s="191"/>
      <c r="N53" s="191"/>
      <c r="O53" s="191"/>
    </row>
    <row r="54" spans="2:15" ht="13.5" customHeight="1" x14ac:dyDescent="0.15">
      <c r="B54" s="191"/>
      <c r="C54" s="191"/>
      <c r="D54" s="191"/>
      <c r="E54" s="191"/>
      <c r="F54" s="191"/>
      <c r="G54" s="191"/>
      <c r="H54" s="191"/>
      <c r="I54" s="191"/>
      <c r="J54" s="191"/>
      <c r="K54" s="191"/>
      <c r="L54" s="191"/>
      <c r="M54" s="191"/>
      <c r="N54" s="191"/>
      <c r="O54" s="191"/>
    </row>
    <row r="55" spans="2:15" ht="14.25" thickBot="1" x14ac:dyDescent="0.2"/>
    <row r="56" spans="2:15" ht="20.25" customHeight="1" thickBot="1" x14ac:dyDescent="0.2">
      <c r="C56" s="192" t="s">
        <v>55</v>
      </c>
      <c r="D56" s="193"/>
      <c r="E56" s="330"/>
      <c r="F56" s="331"/>
      <c r="G56" s="331"/>
      <c r="H56" s="331"/>
      <c r="I56" s="331"/>
      <c r="J56" s="331"/>
      <c r="K56" s="331"/>
      <c r="L56" s="331"/>
      <c r="M56" s="331"/>
      <c r="N56" s="331"/>
      <c r="O56" s="332"/>
    </row>
    <row r="58" spans="2:15" ht="13.5" customHeight="1" thickBot="1" x14ac:dyDescent="0.2">
      <c r="C58" s="194" t="s">
        <v>43</v>
      </c>
    </row>
    <row r="59" spans="2:15" ht="20.25" customHeight="1" thickBot="1" x14ac:dyDescent="0.2">
      <c r="D59" s="330"/>
      <c r="E59" s="331"/>
      <c r="F59" s="331"/>
      <c r="G59" s="331"/>
      <c r="H59" s="331"/>
      <c r="I59" s="331"/>
      <c r="J59" s="331"/>
      <c r="K59" s="331"/>
      <c r="L59" s="331"/>
      <c r="M59" s="331"/>
      <c r="N59" s="331"/>
      <c r="O59" s="332"/>
    </row>
    <row r="60" spans="2:15" ht="14.25" thickBot="1" x14ac:dyDescent="0.2"/>
    <row r="61" spans="2:15" ht="43.5" customHeight="1" thickBot="1" x14ac:dyDescent="0.2">
      <c r="C61" s="192" t="s">
        <v>56</v>
      </c>
      <c r="D61" s="336"/>
      <c r="E61" s="337"/>
      <c r="F61" s="337"/>
      <c r="G61" s="337"/>
      <c r="H61" s="337"/>
      <c r="I61" s="337"/>
      <c r="J61" s="337"/>
      <c r="K61" s="337"/>
      <c r="L61" s="337"/>
      <c r="M61" s="337"/>
      <c r="N61" s="337"/>
      <c r="O61" s="338"/>
    </row>
    <row r="63" spans="2:15" ht="13.5" customHeight="1" thickBot="1" x14ac:dyDescent="0.2">
      <c r="C63" s="192" t="s">
        <v>57</v>
      </c>
      <c r="D63" s="195"/>
      <c r="E63" s="195"/>
      <c r="F63" s="195"/>
      <c r="G63" s="195"/>
      <c r="H63" s="195"/>
      <c r="I63" s="195"/>
      <c r="J63" s="195"/>
      <c r="K63" s="195"/>
      <c r="L63" s="195"/>
      <c r="M63" s="195"/>
      <c r="N63" s="195"/>
      <c r="O63" s="195"/>
    </row>
    <row r="64" spans="2:15" ht="20.25" customHeight="1" thickBot="1" x14ac:dyDescent="0.2">
      <c r="C64" s="196"/>
      <c r="D64" s="330"/>
      <c r="E64" s="331"/>
      <c r="F64" s="331"/>
      <c r="G64" s="331"/>
      <c r="H64" s="331"/>
      <c r="I64" s="331"/>
      <c r="J64" s="331"/>
      <c r="K64" s="331"/>
      <c r="L64" s="331"/>
      <c r="M64" s="331"/>
      <c r="N64" s="331"/>
      <c r="O64" s="332"/>
    </row>
    <row r="65" spans="3:15" ht="13.5" customHeight="1" x14ac:dyDescent="0.15">
      <c r="C65" s="196"/>
      <c r="D65" s="195"/>
      <c r="E65" s="195"/>
      <c r="F65" s="195"/>
      <c r="G65" s="195"/>
      <c r="H65" s="195"/>
      <c r="I65" s="195"/>
      <c r="J65" s="195"/>
      <c r="K65" s="195"/>
      <c r="L65" s="195"/>
      <c r="M65" s="195"/>
      <c r="N65" s="195"/>
      <c r="O65" s="195"/>
    </row>
    <row r="66" spans="3:15" ht="13.5" customHeight="1" thickBot="1" x14ac:dyDescent="0.2">
      <c r="C66" s="192" t="s">
        <v>44</v>
      </c>
      <c r="D66" s="195"/>
      <c r="E66" s="195"/>
      <c r="F66" s="195"/>
      <c r="G66" s="195"/>
      <c r="H66" s="195"/>
      <c r="I66" s="195"/>
      <c r="J66" s="195"/>
      <c r="K66" s="195"/>
      <c r="L66" s="195"/>
      <c r="M66" s="195"/>
      <c r="N66" s="195"/>
      <c r="O66" s="195"/>
    </row>
    <row r="67" spans="3:15" ht="43.5" customHeight="1" thickBot="1" x14ac:dyDescent="0.2">
      <c r="C67" s="196"/>
      <c r="D67" s="330"/>
      <c r="E67" s="331"/>
      <c r="F67" s="331"/>
      <c r="G67" s="331"/>
      <c r="H67" s="331"/>
      <c r="I67" s="331"/>
      <c r="J67" s="331"/>
      <c r="K67" s="331"/>
      <c r="L67" s="331"/>
      <c r="M67" s="331"/>
      <c r="N67" s="331"/>
      <c r="O67" s="332"/>
    </row>
    <row r="68" spans="3:15" ht="13.5" customHeight="1" x14ac:dyDescent="0.15">
      <c r="C68" s="196"/>
      <c r="D68" s="195"/>
      <c r="E68" s="195"/>
      <c r="F68" s="195"/>
      <c r="G68" s="195"/>
      <c r="H68" s="195"/>
      <c r="I68" s="195"/>
      <c r="J68" s="195"/>
      <c r="K68" s="195"/>
      <c r="L68" s="195"/>
      <c r="M68" s="195"/>
      <c r="N68" s="195"/>
      <c r="O68" s="195"/>
    </row>
  </sheetData>
  <mergeCells count="17">
    <mergeCell ref="H13:O13"/>
    <mergeCell ref="D67:O67"/>
    <mergeCell ref="E24:L24"/>
    <mergeCell ref="B5:D5"/>
    <mergeCell ref="D64:O64"/>
    <mergeCell ref="D59:O59"/>
    <mergeCell ref="D61:O61"/>
    <mergeCell ref="E56:O56"/>
    <mergeCell ref="H5:I5"/>
    <mergeCell ref="J5:L5"/>
    <mergeCell ref="H7:O7"/>
    <mergeCell ref="B11:C11"/>
    <mergeCell ref="D11:F11"/>
    <mergeCell ref="E7:F7"/>
    <mergeCell ref="D17:J17"/>
    <mergeCell ref="C52:O52"/>
    <mergeCell ref="E13:F13"/>
  </mergeCells>
  <phoneticPr fontId="1"/>
  <conditionalFormatting sqref="B27">
    <cfRule type="expression" dxfId="47" priority="39" stopIfTrue="1">
      <formula>D27="推薦"</formula>
    </cfRule>
  </conditionalFormatting>
  <conditionalFormatting sqref="E35 H48 I29:J29 F30:H30 J30:L30 E38 E41 L36 H36 H45 E29 E32 I32 I35 I38 I41 H42 H33 F39:H39 E44:G44 L42 E47:G47 L45 L33 J39:L39 I44:K44 I47:K47 L48">
    <cfRule type="expression" dxfId="46" priority="36" stopIfTrue="1">
      <formula>$D29="推薦"</formula>
    </cfRule>
  </conditionalFormatting>
  <conditionalFormatting sqref="L34 F31:H31 J31:L31 H34 E30 E33 E36 L37 E39 H37 E42 I33 I36 I39 I42 H43 H46 I30:J30 F35:G35 F40:H40 E45:G45 L43 E48:G48 L46 H49 J35:K35 J40:L40 I45:K45 I48:K48 L49">
    <cfRule type="expression" dxfId="45" priority="35" stopIfTrue="1">
      <formula>$D29="推薦"</formula>
    </cfRule>
  </conditionalFormatting>
  <conditionalFormatting sqref="I46:K46 E37:F37 E49:G49 J41:K41 E31 E34 J36:K36 F36:G36 E40 E43 I31 I34 I37 I40 I43 F41:G41 E46:G46 I49:K49">
    <cfRule type="expression" dxfId="44" priority="34" stopIfTrue="1">
      <formula>$D29="推薦"</formula>
    </cfRule>
  </conditionalFormatting>
  <conditionalFormatting sqref="D26:L26 F27:F28 G32 F32:F34 J32:J34 K32 H27:H49 F38:G38 F44:G44 J38:K38 J44:K44 L27:L49">
    <cfRule type="expression" dxfId="43" priority="44" stopIfTrue="1">
      <formula>#REF!="推薦"</formula>
    </cfRule>
  </conditionalFormatting>
  <conditionalFormatting sqref="E27 G27:L27 G33 K33">
    <cfRule type="expression" dxfId="42" priority="45" stopIfTrue="1">
      <formula>#REF!="推薦"</formula>
    </cfRule>
  </conditionalFormatting>
  <conditionalFormatting sqref="E28 G28:L28 G34 K34">
    <cfRule type="expression" dxfId="41" priority="46" stopIfTrue="1">
      <formula>#REF!="推薦"</formula>
    </cfRule>
  </conditionalFormatting>
  <conditionalFormatting sqref="F29:H29 J29:L29 J28:K28 K34">
    <cfRule type="expression" dxfId="40" priority="33" stopIfTrue="1">
      <formula>#REF!="推薦"</formula>
    </cfRule>
  </conditionalFormatting>
  <conditionalFormatting sqref="C26">
    <cfRule type="expression" dxfId="39" priority="38" stopIfTrue="1">
      <formula>#REF!="推薦"</formula>
    </cfRule>
  </conditionalFormatting>
  <conditionalFormatting sqref="F2 D2:E3">
    <cfRule type="expression" dxfId="38" priority="31" stopIfTrue="1">
      <formula>$D$2="男子"</formula>
    </cfRule>
    <cfRule type="expression" dxfId="37" priority="32" stopIfTrue="1">
      <formula>$D$2="女子"</formula>
    </cfRule>
  </conditionalFormatting>
  <conditionalFormatting sqref="F37 F36:G36">
    <cfRule type="expression" dxfId="36" priority="30" stopIfTrue="1">
      <formula>$D36="推薦"</formula>
    </cfRule>
  </conditionalFormatting>
  <conditionalFormatting sqref="F37:G37">
    <cfRule type="expression" dxfId="35" priority="29" stopIfTrue="1">
      <formula>$D36="推薦"</formula>
    </cfRule>
  </conditionalFormatting>
  <conditionalFormatting sqref="F35:G35">
    <cfRule type="expression" dxfId="34" priority="26" stopIfTrue="1">
      <formula>#REF!="推薦"</formula>
    </cfRule>
  </conditionalFormatting>
  <conditionalFormatting sqref="F42:G42">
    <cfRule type="expression" dxfId="33" priority="25" stopIfTrue="1">
      <formula>$D42="推薦"</formula>
    </cfRule>
  </conditionalFormatting>
  <conditionalFormatting sqref="F43:G43">
    <cfRule type="expression" dxfId="32" priority="24" stopIfTrue="1">
      <formula>$D42="推薦"</formula>
    </cfRule>
  </conditionalFormatting>
  <conditionalFormatting sqref="F39:G39">
    <cfRule type="expression" dxfId="31" priority="23" stopIfTrue="1">
      <formula>#REF!="推薦"</formula>
    </cfRule>
  </conditionalFormatting>
  <conditionalFormatting sqref="F40:G40">
    <cfRule type="expression" dxfId="30" priority="22" stopIfTrue="1">
      <formula>#REF!="推薦"</formula>
    </cfRule>
  </conditionalFormatting>
  <conditionalFormatting sqref="F41:G41">
    <cfRule type="expression" dxfId="29" priority="21" stopIfTrue="1">
      <formula>#REF!="推薦"</formula>
    </cfRule>
  </conditionalFormatting>
  <conditionalFormatting sqref="F48:G48">
    <cfRule type="expression" dxfId="28" priority="20" stopIfTrue="1">
      <formula>$D48="推薦"</formula>
    </cfRule>
  </conditionalFormatting>
  <conditionalFormatting sqref="F49:G49">
    <cfRule type="expression" dxfId="27" priority="19" stopIfTrue="1">
      <formula>$D48="推薦"</formula>
    </cfRule>
  </conditionalFormatting>
  <conditionalFormatting sqref="F45:G45">
    <cfRule type="expression" dxfId="26" priority="18" stopIfTrue="1">
      <formula>#REF!="推薦"</formula>
    </cfRule>
  </conditionalFormatting>
  <conditionalFormatting sqref="F46:G46">
    <cfRule type="expression" dxfId="25" priority="17" stopIfTrue="1">
      <formula>#REF!="推薦"</formula>
    </cfRule>
  </conditionalFormatting>
  <conditionalFormatting sqref="F47:G47">
    <cfRule type="expression" dxfId="24" priority="16" stopIfTrue="1">
      <formula>#REF!="推薦"</formula>
    </cfRule>
  </conditionalFormatting>
  <conditionalFormatting sqref="J36:K36">
    <cfRule type="expression" dxfId="23" priority="15" stopIfTrue="1">
      <formula>$D36="推薦"</formula>
    </cfRule>
  </conditionalFormatting>
  <conditionalFormatting sqref="J37:K37">
    <cfRule type="expression" dxfId="22" priority="14" stopIfTrue="1">
      <formula>$D36="推薦"</formula>
    </cfRule>
  </conditionalFormatting>
  <conditionalFormatting sqref="J35:K35">
    <cfRule type="expression" dxfId="21" priority="11" stopIfTrue="1">
      <formula>#REF!="推薦"</formula>
    </cfRule>
  </conditionalFormatting>
  <conditionalFormatting sqref="J42:K42">
    <cfRule type="expression" dxfId="20" priority="10" stopIfTrue="1">
      <formula>$D42="推薦"</formula>
    </cfRule>
  </conditionalFormatting>
  <conditionalFormatting sqref="J43:K43">
    <cfRule type="expression" dxfId="19" priority="9" stopIfTrue="1">
      <formula>$D42="推薦"</formula>
    </cfRule>
  </conditionalFormatting>
  <conditionalFormatting sqref="J39:K39">
    <cfRule type="expression" dxfId="18" priority="8" stopIfTrue="1">
      <formula>#REF!="推薦"</formula>
    </cfRule>
  </conditionalFormatting>
  <conditionalFormatting sqref="J40:K40">
    <cfRule type="expression" dxfId="17" priority="7" stopIfTrue="1">
      <formula>#REF!="推薦"</formula>
    </cfRule>
  </conditionalFormatting>
  <conditionalFormatting sqref="J41:K41">
    <cfRule type="expression" dxfId="16" priority="6" stopIfTrue="1">
      <formula>#REF!="推薦"</formula>
    </cfRule>
  </conditionalFormatting>
  <conditionalFormatting sqref="J48:K48">
    <cfRule type="expression" dxfId="15" priority="5" stopIfTrue="1">
      <formula>$D48="推薦"</formula>
    </cfRule>
  </conditionalFormatting>
  <conditionalFormatting sqref="J49:K49">
    <cfRule type="expression" dxfId="14" priority="4" stopIfTrue="1">
      <formula>$D48="推薦"</formula>
    </cfRule>
  </conditionalFormatting>
  <conditionalFormatting sqref="J45:K45">
    <cfRule type="expression" dxfId="13" priority="3" stopIfTrue="1">
      <formula>#REF!="推薦"</formula>
    </cfRule>
  </conditionalFormatting>
  <conditionalFormatting sqref="J46:K46">
    <cfRule type="expression" dxfId="12" priority="2" stopIfTrue="1">
      <formula>#REF!="推薦"</formula>
    </cfRule>
  </conditionalFormatting>
  <conditionalFormatting sqref="J47:K47">
    <cfRule type="expression" dxfId="11" priority="1" stopIfTrue="1">
      <formula>#REF!="推薦"</formula>
    </cfRule>
  </conditionalFormatting>
  <dataValidations count="2">
    <dataValidation type="list" allowBlank="1" showInputMessage="1" showErrorMessage="1" sqref="D29" xr:uid="{00000000-0002-0000-0100-000000000000}">
      <formula1>"推薦"</formula1>
    </dataValidation>
    <dataValidation type="list" allowBlank="1" showInputMessage="1" showErrorMessage="1" sqref="H26:H49 L26:L49" xr:uid="{00000000-0002-0000-0100-000001000000}">
      <formula1>"１年,２年,３年"</formula1>
    </dataValidation>
  </dataValidations>
  <pageMargins left="0.7" right="0.7" top="0.75" bottom="0.75" header="0.3" footer="0.3"/>
  <pageSetup paperSize="12"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9"/>
  <sheetViews>
    <sheetView showGridLines="0" zoomScale="85" zoomScaleNormal="85" zoomScaleSheetLayoutView="85" workbookViewId="0">
      <selection sqref="A1:XFD1048576"/>
    </sheetView>
  </sheetViews>
  <sheetFormatPr defaultColWidth="9" defaultRowHeight="13.5" x14ac:dyDescent="0.15"/>
  <cols>
    <col min="1" max="1" width="4.5" style="1" customWidth="1"/>
    <col min="2" max="2" width="2.875" style="1" customWidth="1"/>
    <col min="3" max="3" width="6.625" style="1" customWidth="1"/>
    <col min="4" max="5" width="10.125" style="1" customWidth="1"/>
    <col min="6" max="6" width="5.875" style="1" customWidth="1"/>
    <col min="7" max="8" width="10.125" style="1" customWidth="1"/>
    <col min="9" max="9" width="5.875" style="1" customWidth="1"/>
    <col min="10" max="10" width="8.5" style="1" customWidth="1"/>
    <col min="11" max="11" width="3.875" style="1" customWidth="1"/>
    <col min="12" max="12" width="9" style="1"/>
    <col min="13" max="13" width="4" style="1" customWidth="1"/>
    <col min="14" max="15" width="9" style="1"/>
    <col min="16" max="16" width="3" style="1" customWidth="1"/>
    <col min="17" max="16384" width="9" style="1"/>
  </cols>
  <sheetData>
    <row r="1" spans="1:34" s="47" customFormat="1" ht="14.25" x14ac:dyDescent="0.15">
      <c r="A1" s="367"/>
      <c r="B1" s="368"/>
      <c r="C1" s="368"/>
      <c r="D1" s="368"/>
      <c r="E1" s="368"/>
      <c r="F1" s="368"/>
      <c r="G1" s="368"/>
      <c r="H1" s="368"/>
      <c r="I1" s="368"/>
      <c r="J1" s="368"/>
      <c r="K1" s="368"/>
      <c r="L1" s="368"/>
      <c r="M1" s="369"/>
      <c r="N1" s="45"/>
      <c r="O1" s="45"/>
      <c r="P1" s="45"/>
      <c r="Q1" s="360"/>
      <c r="R1" s="360"/>
      <c r="S1" s="360"/>
      <c r="T1" s="45"/>
      <c r="U1" s="45"/>
      <c r="V1" s="45"/>
      <c r="W1" s="45"/>
      <c r="X1" s="45"/>
      <c r="Y1" s="45"/>
      <c r="Z1" s="45"/>
      <c r="AA1" s="45"/>
      <c r="AB1" s="45"/>
      <c r="AC1" s="45"/>
      <c r="AD1" s="45"/>
      <c r="AE1" s="45"/>
      <c r="AF1" s="45"/>
      <c r="AG1" s="45"/>
      <c r="AH1" s="45"/>
    </row>
    <row r="2" spans="1:34" ht="29.25" customHeight="1" thickBot="1" x14ac:dyDescent="0.2">
      <c r="A2" s="361" t="s">
        <v>71</v>
      </c>
      <c r="B2" s="362"/>
      <c r="C2" s="362"/>
      <c r="D2" s="362"/>
      <c r="E2" s="362"/>
      <c r="F2" s="362"/>
      <c r="G2" s="362"/>
      <c r="H2" s="362"/>
      <c r="I2" s="362"/>
      <c r="J2" s="362"/>
      <c r="K2" s="362"/>
      <c r="L2" s="362"/>
      <c r="M2" s="363"/>
      <c r="N2" s="46"/>
      <c r="O2" s="46"/>
      <c r="P2" s="46"/>
      <c r="Q2" s="360"/>
      <c r="R2" s="360"/>
      <c r="S2" s="360"/>
    </row>
    <row r="3" spans="1:34" ht="20.25" customHeight="1" thickTop="1" thickBot="1" x14ac:dyDescent="0.2">
      <c r="A3" s="364"/>
      <c r="B3" s="365"/>
      <c r="C3" s="365"/>
      <c r="D3" s="365"/>
      <c r="E3" s="365"/>
      <c r="F3" s="365"/>
      <c r="G3" s="365"/>
      <c r="H3" s="365"/>
      <c r="I3" s="365"/>
      <c r="J3" s="365"/>
      <c r="K3" s="365"/>
      <c r="L3" s="365"/>
      <c r="M3" s="366"/>
      <c r="N3" s="46"/>
      <c r="O3" s="46"/>
      <c r="P3" s="46"/>
      <c r="Q3" s="360"/>
      <c r="R3" s="360"/>
      <c r="S3" s="360"/>
    </row>
    <row r="4" spans="1:34" ht="13.5" customHeight="1" x14ac:dyDescent="0.15">
      <c r="N4" s="46"/>
      <c r="O4" s="46"/>
      <c r="P4" s="46"/>
      <c r="Q4" s="360"/>
      <c r="R4" s="360"/>
      <c r="S4" s="360"/>
    </row>
    <row r="5" spans="1:34" ht="13.5" customHeight="1" x14ac:dyDescent="0.15">
      <c r="N5" s="46"/>
      <c r="O5" s="46"/>
      <c r="P5" s="46"/>
      <c r="Q5" s="360"/>
      <c r="R5" s="360"/>
      <c r="S5" s="360"/>
    </row>
    <row r="6" spans="1:34" ht="13.5" customHeight="1" x14ac:dyDescent="0.15">
      <c r="N6" s="46"/>
      <c r="O6" s="46"/>
      <c r="P6" s="46"/>
      <c r="Q6" s="360"/>
      <c r="R6" s="360"/>
      <c r="S6" s="360"/>
    </row>
    <row r="7" spans="1:34" ht="28.5" x14ac:dyDescent="0.3">
      <c r="C7" s="370"/>
      <c r="D7" s="370"/>
      <c r="E7" s="48"/>
      <c r="F7" s="49"/>
      <c r="G7" s="49"/>
      <c r="H7" s="49"/>
      <c r="N7" s="46"/>
      <c r="O7" s="46"/>
      <c r="P7" s="46"/>
    </row>
    <row r="8" spans="1:34" ht="27" customHeight="1" x14ac:dyDescent="0.2">
      <c r="B8" s="50"/>
      <c r="C8" s="89" t="s">
        <v>135</v>
      </c>
      <c r="D8" s="89"/>
      <c r="E8" s="89"/>
      <c r="F8" s="89"/>
      <c r="I8" s="46"/>
      <c r="J8" s="46"/>
      <c r="K8" s="46"/>
      <c r="N8" s="52"/>
      <c r="O8" s="52"/>
      <c r="P8" s="52"/>
    </row>
    <row r="9" spans="1:34" ht="4.5" customHeight="1" x14ac:dyDescent="0.25">
      <c r="B9" s="50"/>
      <c r="C9" s="53"/>
      <c r="D9" s="53"/>
      <c r="E9" s="51"/>
      <c r="F9" s="51"/>
      <c r="G9" s="54"/>
      <c r="H9" s="55"/>
      <c r="I9" s="55"/>
      <c r="J9" s="56"/>
      <c r="K9" s="56"/>
      <c r="L9" s="56"/>
      <c r="N9" s="46"/>
      <c r="O9" s="46"/>
      <c r="P9" s="46"/>
    </row>
    <row r="10" spans="1:34" ht="27" customHeight="1" x14ac:dyDescent="0.2">
      <c r="B10" s="50"/>
      <c r="C10" s="270" t="s">
        <v>90</v>
      </c>
      <c r="D10" s="271">
        <v>5</v>
      </c>
      <c r="E10" s="108"/>
      <c r="F10" s="108"/>
      <c r="I10" s="46"/>
      <c r="J10" s="46"/>
      <c r="K10" s="46"/>
    </row>
    <row r="11" spans="1:34" ht="13.5" customHeight="1" thickBot="1" x14ac:dyDescent="0.2"/>
    <row r="12" spans="1:34" ht="22.5" customHeight="1" thickBot="1" x14ac:dyDescent="0.2">
      <c r="B12" s="358" t="s">
        <v>72</v>
      </c>
      <c r="C12" s="359"/>
      <c r="D12" s="57" t="s">
        <v>6</v>
      </c>
      <c r="E12" s="58" t="s">
        <v>7</v>
      </c>
      <c r="F12" s="59" t="s">
        <v>5</v>
      </c>
      <c r="G12" s="60"/>
      <c r="H12" s="61"/>
      <c r="I12" s="61"/>
      <c r="J12" s="61"/>
      <c r="L12" s="62"/>
      <c r="M12" s="63"/>
    </row>
    <row r="13" spans="1:34" s="64" customFormat="1" ht="21.95" customHeight="1" thickTop="1" x14ac:dyDescent="0.15">
      <c r="B13" s="356">
        <v>1</v>
      </c>
      <c r="C13" s="357"/>
      <c r="D13" s="65" t="s">
        <v>73</v>
      </c>
      <c r="E13" s="66" t="s">
        <v>74</v>
      </c>
      <c r="F13" s="67">
        <v>2</v>
      </c>
      <c r="G13" s="68"/>
      <c r="H13" s="69"/>
      <c r="I13" s="70"/>
      <c r="J13" s="71"/>
      <c r="L13" s="62"/>
      <c r="M13" s="72"/>
    </row>
    <row r="14" spans="1:34" s="64" customFormat="1" ht="21.95" customHeight="1" x14ac:dyDescent="0.15">
      <c r="B14" s="351">
        <v>2</v>
      </c>
      <c r="C14" s="352"/>
      <c r="D14" s="73" t="s">
        <v>75</v>
      </c>
      <c r="E14" s="74" t="s">
        <v>76</v>
      </c>
      <c r="F14" s="67">
        <v>2</v>
      </c>
      <c r="G14" s="68"/>
      <c r="H14" s="69"/>
      <c r="I14" s="70"/>
      <c r="J14" s="71"/>
      <c r="L14" s="62"/>
      <c r="M14" s="72"/>
    </row>
    <row r="15" spans="1:34" s="64" customFormat="1" ht="21.95" customHeight="1" x14ac:dyDescent="0.15">
      <c r="B15" s="351">
        <v>3</v>
      </c>
      <c r="C15" s="352"/>
      <c r="D15" s="73" t="s">
        <v>77</v>
      </c>
      <c r="E15" s="74" t="s">
        <v>78</v>
      </c>
      <c r="F15" s="75">
        <v>2</v>
      </c>
      <c r="G15" s="76"/>
      <c r="H15" s="77"/>
      <c r="I15" s="78"/>
      <c r="J15" s="71"/>
    </row>
    <row r="16" spans="1:34" s="64" customFormat="1" ht="21.95" customHeight="1" x14ac:dyDescent="0.15">
      <c r="B16" s="351">
        <v>4</v>
      </c>
      <c r="C16" s="352"/>
      <c r="D16" s="73" t="s">
        <v>79</v>
      </c>
      <c r="E16" s="74" t="s">
        <v>80</v>
      </c>
      <c r="F16" s="75">
        <v>1</v>
      </c>
      <c r="G16" s="76"/>
      <c r="H16" s="77"/>
      <c r="I16" s="78"/>
      <c r="J16" s="71"/>
    </row>
    <row r="17" spans="1:20" s="64" customFormat="1" ht="21.95" customHeight="1" x14ac:dyDescent="0.15">
      <c r="B17" s="351">
        <v>5</v>
      </c>
      <c r="C17" s="352"/>
      <c r="D17" s="73" t="s">
        <v>81</v>
      </c>
      <c r="E17" s="74" t="s">
        <v>82</v>
      </c>
      <c r="F17" s="75">
        <v>2</v>
      </c>
      <c r="G17" s="76"/>
      <c r="H17" s="77"/>
      <c r="I17" s="78"/>
      <c r="J17" s="71"/>
    </row>
    <row r="18" spans="1:20" s="64" customFormat="1" ht="21.95" customHeight="1" thickBot="1" x14ac:dyDescent="0.25">
      <c r="B18" s="354">
        <v>6</v>
      </c>
      <c r="C18" s="355"/>
      <c r="D18" s="79"/>
      <c r="E18" s="80"/>
      <c r="F18" s="81"/>
      <c r="G18" s="82"/>
      <c r="H18" s="83"/>
      <c r="I18" s="84"/>
      <c r="J18" s="71"/>
    </row>
    <row r="21" spans="1:20" ht="28.5" x14ac:dyDescent="0.15">
      <c r="A21" s="353" t="s">
        <v>83</v>
      </c>
      <c r="B21" s="353"/>
      <c r="C21" s="353"/>
      <c r="D21" s="353"/>
      <c r="E21" s="353"/>
      <c r="F21" s="353"/>
      <c r="G21" s="353"/>
      <c r="H21" s="353"/>
      <c r="I21" s="353"/>
      <c r="J21" s="353"/>
      <c r="K21" s="353"/>
      <c r="L21" s="353"/>
      <c r="M21" s="353"/>
      <c r="N21" s="353"/>
      <c r="O21" s="353"/>
      <c r="P21" s="353"/>
    </row>
    <row r="22" spans="1:20" ht="25.5" x14ac:dyDescent="0.25">
      <c r="A22" s="257"/>
      <c r="B22" s="85"/>
      <c r="C22" s="85"/>
      <c r="D22" s="85"/>
      <c r="E22" s="85"/>
      <c r="F22" s="85"/>
      <c r="G22" s="85"/>
      <c r="H22" s="85"/>
      <c r="I22" s="85"/>
      <c r="J22" s="85"/>
      <c r="K22" s="85"/>
      <c r="L22" s="85"/>
      <c r="M22" s="85"/>
    </row>
    <row r="23" spans="1:20" ht="28.5" customHeight="1" x14ac:dyDescent="0.15">
      <c r="A23" s="350" t="s">
        <v>136</v>
      </c>
      <c r="B23" s="350"/>
      <c r="C23" s="350"/>
      <c r="D23" s="350"/>
      <c r="E23" s="350"/>
      <c r="F23" s="350"/>
      <c r="G23" s="350"/>
      <c r="H23" s="350"/>
      <c r="I23" s="350"/>
      <c r="J23" s="350"/>
      <c r="K23" s="350"/>
      <c r="L23" s="350"/>
      <c r="M23" s="350"/>
      <c r="N23" s="350"/>
      <c r="O23" s="350"/>
      <c r="P23" s="350"/>
      <c r="Q23" s="350"/>
      <c r="T23" s="86"/>
    </row>
    <row r="24" spans="1:20" ht="28.5" customHeight="1" x14ac:dyDescent="0.15">
      <c r="A24" s="350" t="s">
        <v>137</v>
      </c>
      <c r="B24" s="350"/>
      <c r="C24" s="350"/>
      <c r="D24" s="350"/>
      <c r="E24" s="350"/>
      <c r="F24" s="350"/>
      <c r="G24" s="350"/>
      <c r="H24" s="350"/>
      <c r="I24" s="350"/>
      <c r="J24" s="350"/>
      <c r="K24" s="350"/>
      <c r="L24" s="350"/>
      <c r="M24" s="350"/>
      <c r="N24" s="350"/>
      <c r="O24" s="350"/>
      <c r="P24" s="350"/>
      <c r="Q24" s="350"/>
    </row>
    <row r="25" spans="1:20" ht="28.5" customHeight="1" x14ac:dyDescent="0.15">
      <c r="A25" s="350" t="s">
        <v>138</v>
      </c>
      <c r="B25" s="350"/>
      <c r="C25" s="350"/>
      <c r="D25" s="350"/>
      <c r="E25" s="350"/>
      <c r="F25" s="350"/>
      <c r="G25" s="350"/>
      <c r="H25" s="350"/>
      <c r="I25" s="350"/>
      <c r="J25" s="350"/>
      <c r="K25" s="350"/>
      <c r="L25" s="350"/>
      <c r="M25" s="350"/>
      <c r="N25" s="350"/>
      <c r="O25" s="350"/>
      <c r="P25" s="350"/>
      <c r="Q25" s="350"/>
    </row>
    <row r="26" spans="1:20" ht="25.5" x14ac:dyDescent="0.25">
      <c r="A26" s="258"/>
      <c r="B26" s="85"/>
      <c r="C26" s="85"/>
      <c r="D26" s="85"/>
      <c r="E26" s="85"/>
      <c r="F26" s="85"/>
      <c r="G26" s="85"/>
      <c r="H26" s="85"/>
      <c r="I26" s="85"/>
      <c r="J26" s="85"/>
      <c r="K26" s="85"/>
      <c r="L26" s="85"/>
      <c r="M26" s="85"/>
    </row>
    <row r="27" spans="1:20" ht="24" x14ac:dyDescent="0.15">
      <c r="A27" s="259" t="s">
        <v>91</v>
      </c>
      <c r="B27" s="259"/>
      <c r="C27" s="259"/>
      <c r="D27" s="259"/>
      <c r="E27" s="259"/>
      <c r="F27" s="259"/>
      <c r="G27" s="259"/>
      <c r="H27" s="259"/>
      <c r="I27" s="259"/>
      <c r="J27" s="259"/>
      <c r="K27" s="259"/>
      <c r="L27" s="259"/>
      <c r="M27" s="259"/>
      <c r="N27" s="214"/>
      <c r="O27" s="87"/>
    </row>
    <row r="28" spans="1:20" ht="24" x14ac:dyDescent="0.25">
      <c r="A28" s="260"/>
      <c r="B28" s="88"/>
      <c r="C28" s="88"/>
      <c r="D28" s="88"/>
      <c r="E28" s="88"/>
      <c r="F28" s="88"/>
      <c r="G28" s="88"/>
      <c r="H28" s="88"/>
      <c r="I28" s="88"/>
      <c r="J28" s="88"/>
      <c r="K28" s="88"/>
      <c r="L28" s="88"/>
      <c r="M28" s="88"/>
      <c r="N28" s="87"/>
      <c r="O28" s="87"/>
    </row>
    <row r="29" spans="1:20" ht="24" x14ac:dyDescent="0.25">
      <c r="A29" s="259" t="s">
        <v>84</v>
      </c>
      <c r="B29" s="259"/>
      <c r="C29" s="259"/>
      <c r="D29" s="259"/>
      <c r="E29" s="259"/>
      <c r="F29" s="88"/>
      <c r="G29" s="88"/>
      <c r="H29" s="88"/>
      <c r="I29" s="88"/>
      <c r="J29" s="88"/>
      <c r="K29" s="88"/>
      <c r="L29" s="88"/>
      <c r="M29" s="88"/>
      <c r="N29" s="87"/>
      <c r="O29" s="87"/>
    </row>
    <row r="30" spans="1:20" ht="24" x14ac:dyDescent="0.25">
      <c r="A30" s="259" t="s">
        <v>85</v>
      </c>
      <c r="B30" s="259"/>
      <c r="C30" s="259"/>
      <c r="D30" s="259"/>
      <c r="E30" s="259"/>
      <c r="F30" s="88"/>
      <c r="G30" s="88"/>
      <c r="H30" s="88"/>
      <c r="I30" s="88"/>
      <c r="J30" s="88"/>
      <c r="K30" s="88"/>
      <c r="L30" s="88"/>
      <c r="M30" s="88"/>
      <c r="N30" s="87"/>
      <c r="O30" s="87"/>
    </row>
    <row r="31" spans="1:20" ht="25.5" x14ac:dyDescent="0.25">
      <c r="A31" s="261"/>
      <c r="B31" s="88"/>
      <c r="C31" s="88"/>
      <c r="D31" s="88"/>
      <c r="E31" s="88"/>
      <c r="F31" s="88"/>
      <c r="G31" s="88"/>
      <c r="H31" s="88"/>
      <c r="I31" s="88"/>
      <c r="J31" s="88"/>
      <c r="K31" s="88"/>
      <c r="L31" s="88"/>
      <c r="M31" s="88"/>
      <c r="N31" s="87"/>
      <c r="O31" s="87"/>
    </row>
    <row r="32" spans="1:20" ht="24" x14ac:dyDescent="0.25">
      <c r="A32" s="259" t="s">
        <v>183</v>
      </c>
      <c r="B32" s="259"/>
      <c r="C32" s="259"/>
      <c r="D32" s="259"/>
      <c r="E32" s="259"/>
      <c r="F32" s="88"/>
      <c r="G32" s="88"/>
      <c r="H32" s="88"/>
      <c r="I32" s="88"/>
      <c r="J32" s="88"/>
      <c r="K32" s="88"/>
      <c r="L32" s="88"/>
      <c r="M32" s="88"/>
      <c r="N32" s="87"/>
      <c r="O32" s="87"/>
    </row>
    <row r="33" spans="1:15" ht="25.5" x14ac:dyDescent="0.25">
      <c r="A33" s="261"/>
      <c r="B33" s="88"/>
      <c r="C33" s="88"/>
      <c r="D33" s="88"/>
      <c r="E33" s="88"/>
      <c r="F33" s="88"/>
      <c r="G33" s="88"/>
      <c r="H33" s="88"/>
      <c r="I33" s="88"/>
      <c r="J33" s="88"/>
      <c r="K33" s="88"/>
      <c r="L33" s="88"/>
      <c r="M33" s="88"/>
      <c r="N33" s="87"/>
      <c r="O33" s="87"/>
    </row>
    <row r="34" spans="1:15" ht="24" x14ac:dyDescent="0.25">
      <c r="A34" s="259" t="s">
        <v>86</v>
      </c>
      <c r="B34" s="259"/>
      <c r="C34" s="259"/>
      <c r="D34" s="259"/>
      <c r="E34" s="259"/>
      <c r="F34" s="88"/>
      <c r="G34" s="88"/>
      <c r="H34" s="88"/>
      <c r="I34" s="88"/>
      <c r="J34" s="88"/>
      <c r="K34" s="88"/>
      <c r="L34" s="88"/>
      <c r="M34" s="88"/>
      <c r="N34" s="87"/>
      <c r="O34" s="87"/>
    </row>
    <row r="35" spans="1:15" ht="24" x14ac:dyDescent="0.25">
      <c r="A35" s="259" t="s">
        <v>87</v>
      </c>
      <c r="B35" s="259"/>
      <c r="C35" s="259"/>
      <c r="D35" s="259"/>
      <c r="E35" s="259"/>
      <c r="F35" s="88"/>
      <c r="G35" s="88"/>
      <c r="H35" s="88"/>
      <c r="I35" s="88"/>
      <c r="J35" s="88"/>
      <c r="K35" s="88"/>
      <c r="L35" s="88"/>
      <c r="M35" s="88"/>
      <c r="N35" s="87"/>
      <c r="O35" s="87"/>
    </row>
    <row r="36" spans="1:15" ht="25.5" x14ac:dyDescent="0.25">
      <c r="A36" s="261"/>
      <c r="B36" s="88"/>
      <c r="C36" s="88"/>
      <c r="D36" s="88"/>
      <c r="E36" s="88"/>
      <c r="F36" s="88"/>
      <c r="G36" s="88"/>
      <c r="H36" s="88"/>
      <c r="I36" s="88"/>
      <c r="J36" s="88"/>
      <c r="K36" s="88"/>
      <c r="L36" s="88"/>
      <c r="M36" s="88"/>
      <c r="N36" s="87"/>
      <c r="O36" s="87"/>
    </row>
    <row r="37" spans="1:15" ht="24" x14ac:dyDescent="0.25">
      <c r="A37" s="259" t="s">
        <v>88</v>
      </c>
      <c r="B37" s="259"/>
      <c r="C37" s="259"/>
      <c r="D37" s="259"/>
      <c r="E37" s="259"/>
      <c r="F37" s="88"/>
      <c r="G37" s="88"/>
      <c r="H37" s="88"/>
      <c r="I37" s="88"/>
      <c r="J37" s="88"/>
      <c r="K37" s="88"/>
      <c r="L37" s="88"/>
      <c r="M37" s="88"/>
      <c r="N37" s="87"/>
      <c r="O37" s="87"/>
    </row>
    <row r="38" spans="1:15" ht="15.75" x14ac:dyDescent="0.15">
      <c r="A38" s="262"/>
      <c r="B38" s="263"/>
      <c r="C38" s="263"/>
      <c r="D38" s="263"/>
      <c r="E38" s="263"/>
    </row>
    <row r="39" spans="1:15" ht="14.25" x14ac:dyDescent="0.15">
      <c r="A39" s="264" t="s">
        <v>92</v>
      </c>
    </row>
  </sheetData>
  <sheetProtection algorithmName="SHA-512" hashValue="CydEK/cW5VxXrga6NOvaFOCnfCRnx5bKmPTQJpO8UcmxSBx0sPDMe905szW/z6YZBauIb6py9Gr9SjwqwF183A==" saltValue="qCUuKWIY75+BrLrTfX+Ddg==" spinCount="100000" sheet="1" objects="1" scenarios="1" selectLockedCells="1"/>
  <mergeCells count="16">
    <mergeCell ref="B13:C13"/>
    <mergeCell ref="B12:C12"/>
    <mergeCell ref="Q1:S6"/>
    <mergeCell ref="A2:M2"/>
    <mergeCell ref="A3:M3"/>
    <mergeCell ref="A1:M1"/>
    <mergeCell ref="C7:D7"/>
    <mergeCell ref="A25:Q25"/>
    <mergeCell ref="B14:C14"/>
    <mergeCell ref="B15:C15"/>
    <mergeCell ref="B16:C16"/>
    <mergeCell ref="A21:P21"/>
    <mergeCell ref="A23:Q23"/>
    <mergeCell ref="A24:Q24"/>
    <mergeCell ref="B17:C17"/>
    <mergeCell ref="B18:C18"/>
  </mergeCells>
  <phoneticPr fontId="1"/>
  <dataValidations count="2">
    <dataValidation type="list" allowBlank="1" showInputMessage="1" showErrorMessage="1" sqref="F13:F18 I13:I18" xr:uid="{00000000-0002-0000-0200-000000000000}">
      <formula1>"1,2,3"</formula1>
    </dataValidation>
    <dataValidation type="list" allowBlank="1" showInputMessage="1" showErrorMessage="1" sqref="J13:J18" xr:uid="{00000000-0002-0000-0200-000001000000}">
      <formula1>"推薦"</formula1>
    </dataValidation>
  </dataValidations>
  <pageMargins left="0.48" right="0.42" top="0.98399999999999999" bottom="0.98399999999999999" header="0.51200000000000001" footer="0.51200000000000001"/>
  <pageSetup paperSize="9" scale="8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M21"/>
  <sheetViews>
    <sheetView zoomScaleNormal="100" zoomScaleSheetLayoutView="85" workbookViewId="0">
      <selection activeCell="H10" sqref="H10"/>
    </sheetView>
  </sheetViews>
  <sheetFormatPr defaultColWidth="9" defaultRowHeight="13.5" x14ac:dyDescent="0.15"/>
  <cols>
    <col min="1" max="1" width="4.5" style="1" customWidth="1"/>
    <col min="2" max="2" width="2.875" style="1" customWidth="1"/>
    <col min="3" max="3" width="6.625" style="1" customWidth="1"/>
    <col min="4" max="5" width="10.125" style="1" customWidth="1"/>
    <col min="6" max="6" width="5.875" style="1" customWidth="1"/>
    <col min="7" max="8" width="10.125" style="1" customWidth="1"/>
    <col min="9" max="9" width="5.875" style="1" customWidth="1"/>
    <col min="10" max="10" width="8.5" style="1" customWidth="1"/>
    <col min="11" max="11" width="3.875" style="1" customWidth="1"/>
    <col min="12" max="12" width="9" style="1"/>
    <col min="13" max="13" width="6.125" style="1" customWidth="1"/>
    <col min="14" max="16384" width="9" style="1"/>
  </cols>
  <sheetData>
    <row r="1" spans="1:13" ht="33.75" customHeight="1" x14ac:dyDescent="0.3">
      <c r="B1" s="89" t="s">
        <v>178</v>
      </c>
      <c r="D1" s="89"/>
      <c r="E1" s="90"/>
      <c r="F1" s="278"/>
      <c r="G1" s="90"/>
      <c r="H1" s="90"/>
      <c r="I1" s="90"/>
      <c r="J1" s="90"/>
      <c r="K1" s="90"/>
    </row>
    <row r="2" spans="1:13" ht="11.25" customHeight="1" x14ac:dyDescent="0.3">
      <c r="C2" s="371"/>
      <c r="D2" s="371"/>
      <c r="E2" s="48"/>
      <c r="F2" s="49"/>
      <c r="G2" s="49"/>
      <c r="H2" s="49"/>
    </row>
    <row r="3" spans="1:13" ht="4.5" customHeight="1" x14ac:dyDescent="0.25">
      <c r="B3" s="50"/>
      <c r="C3" s="53"/>
      <c r="D3" s="53"/>
      <c r="E3" s="51"/>
      <c r="F3" s="51"/>
      <c r="G3" s="54"/>
      <c r="H3" s="55"/>
      <c r="I3" s="55"/>
      <c r="J3" s="56"/>
      <c r="K3" s="56"/>
      <c r="L3" s="56"/>
    </row>
    <row r="4" spans="1:13" ht="27" customHeight="1" x14ac:dyDescent="0.2">
      <c r="A4" s="63"/>
      <c r="B4" s="108"/>
      <c r="C4" s="270" t="s">
        <v>90</v>
      </c>
      <c r="D4" s="279" t="str">
        <f>IF(COUNTA(D7:D12)=0,"",COUNTA(D7:D12))</f>
        <v/>
      </c>
      <c r="E4" s="109"/>
      <c r="F4" s="109"/>
      <c r="G4" s="63"/>
    </row>
    <row r="5" spans="1:13" ht="13.5" customHeight="1" thickBot="1" x14ac:dyDescent="0.2"/>
    <row r="6" spans="1:13" ht="22.5" customHeight="1" thickBot="1" x14ac:dyDescent="0.2">
      <c r="B6" s="374" t="s">
        <v>72</v>
      </c>
      <c r="C6" s="375"/>
      <c r="D6" s="94" t="s">
        <v>6</v>
      </c>
      <c r="E6" s="95" t="s">
        <v>7</v>
      </c>
      <c r="F6" s="96" t="s">
        <v>5</v>
      </c>
      <c r="G6" s="61"/>
      <c r="H6" s="62"/>
      <c r="I6" s="91"/>
      <c r="J6" s="61"/>
    </row>
    <row r="7" spans="1:13" s="64" customFormat="1" ht="21.95" customHeight="1" thickTop="1" thickBot="1" x14ac:dyDescent="0.3">
      <c r="B7" s="372">
        <v>1</v>
      </c>
      <c r="C7" s="373"/>
      <c r="D7" s="65"/>
      <c r="E7" s="288"/>
      <c r="F7" s="289"/>
      <c r="G7" s="77"/>
      <c r="H7" s="376" t="s">
        <v>89</v>
      </c>
      <c r="I7" s="377"/>
      <c r="J7" s="377"/>
      <c r="K7" s="377"/>
      <c r="L7" s="377"/>
      <c r="M7" s="378"/>
    </row>
    <row r="8" spans="1:13" s="64" customFormat="1" ht="21.95" customHeight="1" x14ac:dyDescent="0.15">
      <c r="B8" s="372">
        <v>2</v>
      </c>
      <c r="C8" s="373"/>
      <c r="D8" s="65"/>
      <c r="E8" s="290"/>
      <c r="F8" s="289"/>
      <c r="G8" s="77"/>
      <c r="H8" s="62"/>
      <c r="I8" s="62"/>
      <c r="J8" s="62"/>
      <c r="L8" s="92"/>
      <c r="M8" s="92"/>
    </row>
    <row r="9" spans="1:13" s="64" customFormat="1" ht="21.95" customHeight="1" x14ac:dyDescent="0.15">
      <c r="B9" s="372">
        <v>3</v>
      </c>
      <c r="C9" s="373"/>
      <c r="D9" s="65"/>
      <c r="E9" s="290"/>
      <c r="F9" s="289"/>
      <c r="G9" s="77"/>
      <c r="H9" s="62"/>
      <c r="I9" s="62"/>
      <c r="J9" s="62"/>
      <c r="L9" s="62"/>
      <c r="M9" s="93"/>
    </row>
    <row r="10" spans="1:13" s="64" customFormat="1" ht="21.95" customHeight="1" x14ac:dyDescent="0.15">
      <c r="B10" s="372">
        <v>4</v>
      </c>
      <c r="C10" s="373"/>
      <c r="D10" s="65"/>
      <c r="E10" s="290"/>
      <c r="F10" s="289"/>
      <c r="G10" s="77"/>
      <c r="H10" s="77"/>
      <c r="I10" s="78"/>
      <c r="J10" s="70"/>
    </row>
    <row r="11" spans="1:13" s="64" customFormat="1" ht="21.95" customHeight="1" x14ac:dyDescent="0.15">
      <c r="B11" s="372">
        <v>5</v>
      </c>
      <c r="C11" s="373"/>
      <c r="D11" s="65"/>
      <c r="E11" s="290"/>
      <c r="F11" s="289"/>
      <c r="G11" s="77"/>
      <c r="H11" s="77"/>
      <c r="I11" s="78"/>
      <c r="J11" s="70"/>
      <c r="M11" s="92"/>
    </row>
    <row r="12" spans="1:13" s="64" customFormat="1" ht="21.95" customHeight="1" thickBot="1" x14ac:dyDescent="0.2">
      <c r="B12" s="379">
        <v>6</v>
      </c>
      <c r="C12" s="380"/>
      <c r="D12" s="291"/>
      <c r="E12" s="292"/>
      <c r="F12" s="293"/>
      <c r="G12" s="77"/>
      <c r="H12" s="77"/>
      <c r="I12" s="78"/>
      <c r="J12" s="70"/>
    </row>
    <row r="13" spans="1:13" ht="31.5" customHeight="1" x14ac:dyDescent="0.15"/>
    <row r="14" spans="1:13" ht="27" customHeight="1" x14ac:dyDescent="0.2">
      <c r="A14" s="277"/>
      <c r="B14" s="265" t="s">
        <v>177</v>
      </c>
      <c r="E14" s="276"/>
      <c r="F14" s="276"/>
    </row>
    <row r="15" spans="1:13" ht="9" customHeight="1" thickBot="1" x14ac:dyDescent="0.25">
      <c r="A15" s="214"/>
      <c r="B15" s="214"/>
      <c r="C15" s="276"/>
      <c r="D15" s="276"/>
      <c r="E15" s="276"/>
      <c r="F15" s="276"/>
      <c r="G15" s="214"/>
      <c r="H15" s="214"/>
      <c r="I15" s="214"/>
      <c r="J15" s="214"/>
      <c r="K15" s="214"/>
    </row>
    <row r="16" spans="1:13" ht="33.75" customHeight="1" thickBot="1" x14ac:dyDescent="0.25">
      <c r="A16" s="214"/>
      <c r="B16" s="214"/>
      <c r="C16" s="214"/>
      <c r="D16" s="294"/>
      <c r="E16" s="274" t="s">
        <v>35</v>
      </c>
      <c r="F16" s="275" t="s">
        <v>176</v>
      </c>
      <c r="G16" s="214"/>
      <c r="H16" s="214"/>
      <c r="I16" s="214"/>
      <c r="J16" s="214"/>
      <c r="K16" s="214"/>
    </row>
    <row r="17" spans="1:11" ht="17.25" customHeight="1" x14ac:dyDescent="0.15">
      <c r="A17" s="214"/>
      <c r="B17" s="214"/>
      <c r="C17" s="214"/>
      <c r="D17" s="272"/>
      <c r="E17" s="273"/>
      <c r="F17" s="266"/>
      <c r="G17" s="214"/>
      <c r="H17" s="214"/>
      <c r="I17" s="214"/>
      <c r="J17" s="214"/>
      <c r="K17" s="214"/>
    </row>
    <row r="18" spans="1:11" ht="15.75" customHeight="1" x14ac:dyDescent="0.15">
      <c r="A18" s="214"/>
      <c r="B18" s="214"/>
      <c r="C18" s="214"/>
      <c r="D18" s="214"/>
      <c r="E18" s="214"/>
      <c r="F18" s="214"/>
      <c r="G18" s="214"/>
      <c r="H18" s="214"/>
      <c r="I18" s="214"/>
      <c r="J18" s="214"/>
      <c r="K18" s="214"/>
    </row>
    <row r="19" spans="1:11" ht="17.25" customHeight="1" x14ac:dyDescent="0.15">
      <c r="A19" s="214"/>
      <c r="B19" s="214"/>
      <c r="C19" s="214"/>
      <c r="D19" s="214"/>
      <c r="E19" s="214"/>
      <c r="F19" s="214"/>
      <c r="G19" s="214"/>
      <c r="H19" s="214"/>
      <c r="I19" s="214"/>
      <c r="J19" s="214"/>
      <c r="K19" s="214"/>
    </row>
    <row r="20" spans="1:11" ht="13.5" customHeight="1" x14ac:dyDescent="0.15">
      <c r="A20" s="214"/>
      <c r="B20" s="214"/>
      <c r="C20" s="214"/>
      <c r="D20" s="214"/>
      <c r="E20" s="214"/>
      <c r="F20" s="214"/>
      <c r="G20" s="214"/>
      <c r="H20" s="214"/>
      <c r="I20" s="214"/>
      <c r="J20" s="214"/>
      <c r="K20" s="214"/>
    </row>
    <row r="21" spans="1:11" ht="13.5" customHeight="1" x14ac:dyDescent="0.15">
      <c r="A21" s="214"/>
      <c r="B21" s="214"/>
      <c r="C21" s="214"/>
      <c r="D21" s="214"/>
      <c r="E21" s="214"/>
      <c r="F21" s="214"/>
      <c r="G21" s="214"/>
      <c r="H21" s="214"/>
      <c r="I21" s="214"/>
      <c r="J21" s="214"/>
      <c r="K21" s="214"/>
    </row>
  </sheetData>
  <mergeCells count="9">
    <mergeCell ref="B9:C9"/>
    <mergeCell ref="B10:C10"/>
    <mergeCell ref="B11:C11"/>
    <mergeCell ref="B12:C12"/>
    <mergeCell ref="C2:D2"/>
    <mergeCell ref="B8:C8"/>
    <mergeCell ref="B6:C6"/>
    <mergeCell ref="B7:C7"/>
    <mergeCell ref="H7:M7"/>
  </mergeCells>
  <phoneticPr fontId="1"/>
  <conditionalFormatting sqref="N12">
    <cfRule type="expression" dxfId="10" priority="1" stopIfTrue="1">
      <formula>J7="推薦"</formula>
    </cfRule>
  </conditionalFormatting>
  <conditionalFormatting sqref="E7:E12">
    <cfRule type="expression" dxfId="9" priority="2" stopIfTrue="1">
      <formula>J7="推薦"</formula>
    </cfRule>
  </conditionalFormatting>
  <conditionalFormatting sqref="F7:F12">
    <cfRule type="expression" dxfId="8" priority="3" stopIfTrue="1">
      <formula>J7="推薦"</formula>
    </cfRule>
  </conditionalFormatting>
  <conditionalFormatting sqref="G7:G12">
    <cfRule type="expression" dxfId="7" priority="4" stopIfTrue="1">
      <formula>J7="推薦"</formula>
    </cfRule>
  </conditionalFormatting>
  <conditionalFormatting sqref="D7:D12">
    <cfRule type="expression" dxfId="6" priority="5" stopIfTrue="1">
      <formula>J7="推薦"</formula>
    </cfRule>
  </conditionalFormatting>
  <conditionalFormatting sqref="H10:H12">
    <cfRule type="expression" dxfId="5" priority="6" stopIfTrue="1">
      <formula>J10="推薦"</formula>
    </cfRule>
  </conditionalFormatting>
  <conditionalFormatting sqref="I10:I12">
    <cfRule type="expression" dxfId="4" priority="7" stopIfTrue="1">
      <formula>J10="推薦"</formula>
    </cfRule>
  </conditionalFormatting>
  <conditionalFormatting sqref="B7:C12">
    <cfRule type="expression" dxfId="3" priority="8" stopIfTrue="1">
      <formula>J7="推薦"</formula>
    </cfRule>
  </conditionalFormatting>
  <dataValidations count="2">
    <dataValidation type="list" allowBlank="1" showInputMessage="1" showErrorMessage="1" sqref="J10:J12" xr:uid="{00000000-0002-0000-0300-000000000000}">
      <formula1>"推薦"</formula1>
    </dataValidation>
    <dataValidation type="list" allowBlank="1" showInputMessage="1" showErrorMessage="1" sqref="F7:F12 I10:I12" xr:uid="{00000000-0002-0000-0300-000001000000}">
      <formula1>"1,2,3"</formula1>
    </dataValidation>
  </dataValidations>
  <pageMargins left="0.31496062992125984" right="0.35433070866141736" top="0.6692913385826772" bottom="0.62992125984251968" header="0.43" footer="0.51181102362204722"/>
  <pageSetup paperSize="9" scale="85" orientation="portrait" r:id="rId1"/>
  <headerFooter alignWithMargins="0">
    <oddHeader>&amp;R&amp;"ＭＳ Ｐゴシック,太字"&amp;16No.&amp;P</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7"/>
  <sheetViews>
    <sheetView workbookViewId="0">
      <selection activeCell="I31" sqref="I31"/>
    </sheetView>
  </sheetViews>
  <sheetFormatPr defaultColWidth="9" defaultRowHeight="13.5" x14ac:dyDescent="0.15"/>
  <cols>
    <col min="1" max="7" width="9" style="215"/>
    <col min="8" max="8" width="7.125" style="215" customWidth="1"/>
    <col min="9" max="16384" width="9" style="215"/>
  </cols>
  <sheetData>
    <row r="1" spans="1:9" ht="18.75" x14ac:dyDescent="0.15">
      <c r="A1" s="382" t="s">
        <v>93</v>
      </c>
      <c r="B1" s="382"/>
      <c r="C1" s="382"/>
      <c r="D1" s="382"/>
      <c r="E1" s="382"/>
      <c r="F1" s="382"/>
      <c r="G1" s="382"/>
      <c r="H1" s="382"/>
      <c r="I1" s="382"/>
    </row>
    <row r="2" spans="1:9" ht="18.75" x14ac:dyDescent="0.15">
      <c r="A2" s="216" t="s">
        <v>94</v>
      </c>
    </row>
    <row r="3" spans="1:9" ht="14.25" x14ac:dyDescent="0.15">
      <c r="A3" s="217" t="s">
        <v>98</v>
      </c>
      <c r="B3" s="217"/>
      <c r="C3" s="217"/>
      <c r="D3" s="217"/>
      <c r="E3" s="217"/>
    </row>
    <row r="4" spans="1:9" ht="15.75" x14ac:dyDescent="0.15">
      <c r="A4" s="217" t="s">
        <v>99</v>
      </c>
      <c r="B4" s="217"/>
      <c r="C4" s="217"/>
      <c r="D4" s="217"/>
      <c r="E4" s="217"/>
    </row>
    <row r="5" spans="1:9" ht="15.75" x14ac:dyDescent="0.15">
      <c r="A5" s="218"/>
    </row>
    <row r="6" spans="1:9" ht="14.25" x14ac:dyDescent="0.15">
      <c r="A6" s="217" t="s">
        <v>95</v>
      </c>
      <c r="B6" s="217"/>
      <c r="C6" s="217"/>
    </row>
    <row r="7" spans="1:9" ht="14.25" x14ac:dyDescent="0.15">
      <c r="A7" s="217" t="s">
        <v>100</v>
      </c>
      <c r="B7" s="217"/>
      <c r="C7" s="217"/>
      <c r="D7" s="217"/>
      <c r="E7" s="217"/>
    </row>
    <row r="8" spans="1:9" ht="15.75" x14ac:dyDescent="0.15">
      <c r="A8" s="217" t="s">
        <v>101</v>
      </c>
      <c r="B8" s="219"/>
      <c r="C8" s="219"/>
      <c r="D8" s="219"/>
      <c r="E8" s="219"/>
    </row>
    <row r="9" spans="1:9" ht="15.75" x14ac:dyDescent="0.15">
      <c r="A9" s="217" t="s">
        <v>102</v>
      </c>
      <c r="B9" s="219"/>
      <c r="C9" s="219"/>
      <c r="D9" s="219"/>
      <c r="E9" s="219"/>
    </row>
    <row r="10" spans="1:9" ht="15.75" x14ac:dyDescent="0.15">
      <c r="A10" s="217" t="s">
        <v>103</v>
      </c>
      <c r="B10" s="219"/>
      <c r="C10" s="219"/>
      <c r="D10" s="219"/>
      <c r="E10" s="219"/>
    </row>
    <row r="11" spans="1:9" ht="15.75" x14ac:dyDescent="0.15">
      <c r="A11" s="217" t="s">
        <v>104</v>
      </c>
      <c r="B11" s="219"/>
      <c r="C11" s="219"/>
      <c r="D11" s="219"/>
      <c r="E11" s="219"/>
    </row>
    <row r="12" spans="1:9" ht="15.75" x14ac:dyDescent="0.15">
      <c r="A12" s="218"/>
    </row>
    <row r="13" spans="1:9" ht="14.25" x14ac:dyDescent="0.15">
      <c r="A13" s="217" t="s">
        <v>131</v>
      </c>
      <c r="B13" s="217"/>
      <c r="C13" s="217"/>
    </row>
    <row r="14" spans="1:9" ht="14.25" x14ac:dyDescent="0.15">
      <c r="A14" s="220" t="s">
        <v>105</v>
      </c>
      <c r="B14" s="220"/>
      <c r="C14" s="220"/>
      <c r="D14" s="220"/>
      <c r="E14" s="220"/>
    </row>
    <row r="15" spans="1:9" ht="14.25" x14ac:dyDescent="0.15">
      <c r="A15" s="221"/>
      <c r="B15" s="221"/>
      <c r="C15" s="221"/>
      <c r="D15" s="221"/>
      <c r="E15" s="221"/>
    </row>
    <row r="16" spans="1:9" ht="14.25" x14ac:dyDescent="0.15">
      <c r="A16" s="217" t="s">
        <v>106</v>
      </c>
      <c r="B16" s="217"/>
      <c r="C16" s="217"/>
    </row>
    <row r="17" spans="1:14" ht="14.25" x14ac:dyDescent="0.15">
      <c r="A17" s="381" t="s">
        <v>107</v>
      </c>
      <c r="B17" s="381"/>
      <c r="C17" s="381"/>
      <c r="D17" s="381"/>
      <c r="E17" s="381"/>
      <c r="F17" s="381"/>
      <c r="G17" s="381"/>
      <c r="H17" s="381"/>
      <c r="I17" s="381"/>
    </row>
    <row r="18" spans="1:14" ht="14.25" x14ac:dyDescent="0.15">
      <c r="A18" s="222"/>
    </row>
    <row r="19" spans="1:14" ht="15.75" x14ac:dyDescent="0.15">
      <c r="A19" s="218"/>
      <c r="E19" s="223"/>
      <c r="F19" s="223"/>
      <c r="G19" s="223"/>
      <c r="H19" s="223"/>
      <c r="I19" s="223"/>
    </row>
    <row r="20" spans="1:14" ht="14.25" x14ac:dyDescent="0.15">
      <c r="A20" s="224" t="s">
        <v>108</v>
      </c>
      <c r="B20" s="225"/>
      <c r="C20" s="225"/>
      <c r="D20" s="225"/>
      <c r="E20" s="226"/>
    </row>
    <row r="21" spans="1:14" ht="15.75" x14ac:dyDescent="0.15">
      <c r="A21" s="227"/>
    </row>
    <row r="22" spans="1:14" ht="14.25" x14ac:dyDescent="0.15">
      <c r="A22" s="217" t="s">
        <v>96</v>
      </c>
      <c r="B22" s="217"/>
      <c r="C22" s="217"/>
      <c r="D22" s="217"/>
      <c r="E22" s="217"/>
    </row>
    <row r="23" spans="1:14" ht="15.75" x14ac:dyDescent="0.15">
      <c r="A23" s="227"/>
    </row>
    <row r="24" spans="1:14" ht="14.25" x14ac:dyDescent="0.15">
      <c r="A24" s="217" t="s">
        <v>97</v>
      </c>
      <c r="B24" s="217"/>
      <c r="C24" s="217"/>
      <c r="D24" s="217"/>
      <c r="E24" s="217"/>
    </row>
    <row r="25" spans="1:14" ht="15.75" x14ac:dyDescent="0.15">
      <c r="A25" s="227"/>
    </row>
    <row r="26" spans="1:14" ht="15.75" x14ac:dyDescent="0.15">
      <c r="A26" s="227"/>
    </row>
    <row r="27" spans="1:14" ht="15" thickBot="1" x14ac:dyDescent="0.2">
      <c r="B27" s="284">
        <v>41730</v>
      </c>
      <c r="C27" s="284">
        <v>41731</v>
      </c>
      <c r="D27" s="284">
        <v>41732</v>
      </c>
      <c r="E27" s="284">
        <v>41733</v>
      </c>
    </row>
    <row r="28" spans="1:14" ht="33" customHeight="1" thickBot="1" x14ac:dyDescent="0.2">
      <c r="A28" s="226"/>
      <c r="B28" s="236"/>
      <c r="C28" s="236"/>
      <c r="D28" s="236"/>
      <c r="E28" s="236"/>
    </row>
    <row r="29" spans="1:14" ht="14.25" customHeight="1" x14ac:dyDescent="0.15">
      <c r="A29" s="226"/>
      <c r="B29" s="228"/>
      <c r="C29" s="228"/>
      <c r="D29" s="228"/>
      <c r="E29" s="226"/>
      <c r="M29" s="226"/>
      <c r="N29" s="226"/>
    </row>
    <row r="30" spans="1:14" ht="15.75" x14ac:dyDescent="0.15">
      <c r="A30" s="218"/>
      <c r="C30" s="226"/>
      <c r="D30" s="226"/>
    </row>
    <row r="31" spans="1:14" ht="30" customHeight="1" x14ac:dyDescent="0.15">
      <c r="B31" s="229" t="s">
        <v>109</v>
      </c>
      <c r="C31" s="383" t="str">
        <f>IF(記入欄１!B5="","",記入欄１!B5&amp;"高等学校")</f>
        <v/>
      </c>
      <c r="D31" s="384"/>
      <c r="E31" s="385"/>
    </row>
    <row r="32" spans="1:14" ht="16.5" thickBot="1" x14ac:dyDescent="0.2">
      <c r="B32" s="218"/>
      <c r="I32" s="226"/>
    </row>
    <row r="33" spans="1:9" ht="30" customHeight="1" thickBot="1" x14ac:dyDescent="0.2">
      <c r="B33" s="229" t="s">
        <v>110</v>
      </c>
      <c r="C33" s="386"/>
      <c r="D33" s="387"/>
      <c r="E33" s="388"/>
    </row>
    <row r="34" spans="1:9" ht="16.5" thickBot="1" x14ac:dyDescent="0.2">
      <c r="A34" s="218"/>
    </row>
    <row r="35" spans="1:9" ht="24" customHeight="1" thickBot="1" x14ac:dyDescent="0.2">
      <c r="A35" s="295" t="s">
        <v>182</v>
      </c>
      <c r="B35" s="230"/>
      <c r="C35" s="230"/>
      <c r="D35" s="230"/>
      <c r="E35" s="230"/>
      <c r="F35" s="230"/>
      <c r="G35" s="231" t="s">
        <v>133</v>
      </c>
      <c r="H35" s="301"/>
      <c r="I35" s="232" t="s">
        <v>134</v>
      </c>
    </row>
    <row r="36" spans="1:9" ht="14.25" customHeight="1" x14ac:dyDescent="0.15">
      <c r="A36" s="233"/>
      <c r="B36" s="233"/>
      <c r="C36" s="233"/>
      <c r="D36" s="233"/>
      <c r="E36" s="233"/>
      <c r="F36" s="233"/>
      <c r="G36" s="233"/>
      <c r="H36" s="233"/>
      <c r="I36" s="233"/>
    </row>
    <row r="37" spans="1:9" ht="15.75" x14ac:dyDescent="0.15">
      <c r="A37" s="234"/>
      <c r="F37" s="235" t="s">
        <v>132</v>
      </c>
    </row>
  </sheetData>
  <mergeCells count="4">
    <mergeCell ref="A17:I17"/>
    <mergeCell ref="A1:I1"/>
    <mergeCell ref="C31:E31"/>
    <mergeCell ref="C33:E33"/>
  </mergeCells>
  <phoneticPr fontId="1"/>
  <dataValidations count="1">
    <dataValidation type="list" allowBlank="1" showInputMessage="1" showErrorMessage="1" sqref="B28:E28" xr:uid="{00000000-0002-0000-0400-000000000000}">
      <formula1>"○"</formula1>
    </dataValidation>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
  <sheetViews>
    <sheetView tabSelected="1" workbookViewId="0">
      <selection activeCell="D24" sqref="D24"/>
    </sheetView>
  </sheetViews>
  <sheetFormatPr defaultColWidth="9" defaultRowHeight="13.5" x14ac:dyDescent="0.15"/>
  <cols>
    <col min="1" max="1" width="9" style="1"/>
    <col min="2" max="2" width="13.125" style="1" customWidth="1"/>
    <col min="3" max="3" width="12.375" style="1" customWidth="1"/>
    <col min="4" max="4" width="42" style="1" customWidth="1"/>
    <col min="5" max="5" width="17.625" style="1" customWidth="1"/>
    <col min="6" max="6" width="30" style="1" customWidth="1"/>
    <col min="7" max="7" width="8.5" style="1" customWidth="1"/>
    <col min="8" max="8" width="12.375" style="1" customWidth="1"/>
    <col min="9" max="9" width="42" style="1" customWidth="1"/>
    <col min="10" max="10" width="18" style="1" customWidth="1"/>
    <col min="11" max="11" width="33.125" style="1" customWidth="1"/>
    <col min="12" max="16384" width="9" style="1"/>
  </cols>
  <sheetData>
    <row r="1" spans="1:11" x14ac:dyDescent="0.15">
      <c r="B1" s="1" t="s">
        <v>67</v>
      </c>
    </row>
    <row r="2" spans="1:11" ht="18.75" x14ac:dyDescent="0.2">
      <c r="B2" s="237" t="s">
        <v>181</v>
      </c>
      <c r="C2" s="237"/>
      <c r="D2" s="237"/>
      <c r="E2" s="237"/>
      <c r="F2" s="237"/>
      <c r="G2" s="87"/>
      <c r="H2" s="87"/>
      <c r="I2" s="87"/>
    </row>
    <row r="4" spans="1:11" x14ac:dyDescent="0.15">
      <c r="A4" s="238"/>
      <c r="B4" s="238" t="s">
        <v>58</v>
      </c>
      <c r="C4" s="238" t="s">
        <v>59</v>
      </c>
      <c r="D4" s="238" t="s">
        <v>60</v>
      </c>
      <c r="E4" s="238" t="s">
        <v>61</v>
      </c>
      <c r="F4" s="238" t="s">
        <v>62</v>
      </c>
      <c r="G4" s="238" t="s">
        <v>63</v>
      </c>
      <c r="H4" s="238" t="s">
        <v>59</v>
      </c>
      <c r="I4" s="238" t="s">
        <v>64</v>
      </c>
      <c r="J4" s="238" t="s">
        <v>65</v>
      </c>
      <c r="K4" s="86" t="s">
        <v>179</v>
      </c>
    </row>
    <row r="5" spans="1:11" ht="13.5" customHeight="1" x14ac:dyDescent="0.15">
      <c r="A5" s="239" t="s">
        <v>66</v>
      </c>
      <c r="B5" s="240" t="str">
        <f>IF(記入欄１!D11="","",記入欄１!D11)</f>
        <v/>
      </c>
      <c r="C5" s="240" t="str">
        <f>IF(記入欄１!E13="","",記入欄１!E13)</f>
        <v/>
      </c>
      <c r="D5" s="240" t="str">
        <f>IF(記入欄１!H13="","",記入欄１!H13)</f>
        <v/>
      </c>
      <c r="E5" s="240" t="str">
        <f>IF(記入欄１!D15="","",記入欄１!D15&amp;"－"&amp;記入欄１!F15&amp;"－"&amp;記入欄１!H15)</f>
        <v/>
      </c>
      <c r="F5" s="240" t="str">
        <f>IF(記入欄１!D17="","",記入欄１!D17)</f>
        <v/>
      </c>
      <c r="G5" s="240" t="str">
        <f>IF(記入欄１!B5="","",記入欄１!B5)</f>
        <v/>
      </c>
      <c r="H5" s="240" t="str">
        <f>IF(記入欄１!E7="","",記入欄１!E7)</f>
        <v/>
      </c>
      <c r="I5" s="241" t="str">
        <f>IF(記入欄１!H7="","",記入欄１!H7)</f>
        <v/>
      </c>
      <c r="J5" s="240" t="str">
        <f>IF(記入欄１!D9="","",記入欄１!D9&amp;"－"&amp;記入欄１!F9&amp;"－"&amp;記入欄１!H9)</f>
        <v/>
      </c>
      <c r="K5" s="281" t="str">
        <f>IF(記入欄１!K15="","",記入欄１!K15&amp;"－"&amp;記入欄１!M15&amp;"－"&amp;記入欄１!O15)</f>
        <v/>
      </c>
    </row>
    <row r="6" spans="1:11" x14ac:dyDescent="0.15">
      <c r="A6" s="239"/>
      <c r="B6" s="242"/>
      <c r="C6" s="242"/>
      <c r="D6" s="242"/>
      <c r="E6" s="242"/>
      <c r="F6" s="242"/>
      <c r="G6" s="242"/>
      <c r="H6" s="242"/>
      <c r="I6" s="242"/>
      <c r="J6" s="242"/>
      <c r="K6" s="243"/>
    </row>
    <row r="7" spans="1:11" x14ac:dyDescent="0.15">
      <c r="A7" s="239"/>
      <c r="B7" s="242"/>
      <c r="C7" s="242"/>
      <c r="D7" s="242"/>
      <c r="E7" s="242"/>
      <c r="F7" s="242"/>
      <c r="G7" s="242"/>
      <c r="H7" s="242"/>
      <c r="I7" s="242"/>
      <c r="J7" s="242"/>
      <c r="K7" s="243"/>
    </row>
    <row r="8" spans="1:11" x14ac:dyDescent="0.15">
      <c r="A8" s="239"/>
      <c r="B8" s="242"/>
      <c r="C8" s="242"/>
      <c r="D8" s="242"/>
      <c r="E8" s="242"/>
      <c r="F8" s="242"/>
      <c r="G8" s="242"/>
      <c r="H8" s="242"/>
      <c r="I8" s="242"/>
      <c r="J8" s="242"/>
      <c r="K8" s="243"/>
    </row>
    <row r="9" spans="1:11" x14ac:dyDescent="0.15">
      <c r="A9" s="239"/>
      <c r="B9" s="242"/>
      <c r="C9" s="242"/>
      <c r="D9" s="242"/>
      <c r="E9" s="242"/>
      <c r="F9" s="242"/>
      <c r="G9" s="242"/>
      <c r="H9" s="242"/>
      <c r="I9" s="242"/>
      <c r="J9" s="242"/>
      <c r="K9" s="243"/>
    </row>
  </sheetData>
  <sheetProtection algorithmName="SHA-512" hashValue="IZiV85nuLs9CQUaGz6NJOCY3KwdAqRettbHS+MsfUCRaAEay3KqXV9GxzhrBwAFI/4fMlePJNbFe7fFVGnTvHw==" saltValue="BWjLH6uKbHltQxDlJKOyew==" spinCount="100000" sheet="1" objects="1" scenarios="1" autoFilter="0"/>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33"/>
  <sheetViews>
    <sheetView showGridLines="0" zoomScale="80" zoomScaleNormal="100" zoomScaleSheetLayoutView="80" workbookViewId="0">
      <selection activeCell="E10" sqref="E10:F13"/>
    </sheetView>
  </sheetViews>
  <sheetFormatPr defaultColWidth="9" defaultRowHeight="13.5" x14ac:dyDescent="0.15"/>
  <cols>
    <col min="1" max="1" width="4.125" style="1" customWidth="1"/>
    <col min="2" max="2" width="13.125" style="1" customWidth="1"/>
    <col min="3" max="4" width="14" style="1" customWidth="1"/>
    <col min="5" max="6" width="9" style="1"/>
    <col min="7" max="7" width="6.5" style="1" customWidth="1"/>
    <col min="8" max="9" width="10.125" style="1" customWidth="1"/>
    <col min="10" max="10" width="6.375" style="1" customWidth="1"/>
    <col min="11" max="11" width="6.5" style="1" customWidth="1"/>
    <col min="12" max="13" width="10.125" style="1" customWidth="1"/>
    <col min="14" max="14" width="6.375" style="1" customWidth="1"/>
    <col min="15" max="15" width="11.125" style="1" customWidth="1"/>
    <col min="16" max="16384" width="9" style="1"/>
  </cols>
  <sheetData>
    <row r="1" spans="1:16" ht="24" x14ac:dyDescent="0.15">
      <c r="A1" s="17"/>
      <c r="B1" s="17"/>
      <c r="C1" s="267"/>
      <c r="D1" s="17"/>
      <c r="E1" s="17"/>
      <c r="F1" s="17"/>
      <c r="G1" s="17"/>
      <c r="H1" s="17"/>
      <c r="I1" s="17"/>
      <c r="J1" s="17"/>
      <c r="K1" s="17"/>
      <c r="L1" s="17"/>
      <c r="M1" s="17"/>
      <c r="N1" s="17"/>
      <c r="O1" s="17"/>
      <c r="P1" s="17"/>
    </row>
    <row r="2" spans="1:16" s="2" customFormat="1" ht="45.75" customHeight="1" thickBot="1" x14ac:dyDescent="0.3">
      <c r="A2" s="268"/>
      <c r="B2" s="44">
        <f>IF(記入欄１!B3="","",記入欄１!B3)</f>
        <v>2025</v>
      </c>
      <c r="C2" s="107" t="s">
        <v>3</v>
      </c>
      <c r="D2" s="398" t="s">
        <v>54</v>
      </c>
      <c r="E2" s="398"/>
      <c r="F2" s="398"/>
      <c r="G2" s="398"/>
      <c r="H2" s="398"/>
      <c r="I2" s="398"/>
      <c r="J2" s="398"/>
      <c r="K2" s="398"/>
      <c r="L2" s="398"/>
      <c r="M2" s="398"/>
      <c r="N2" s="5"/>
      <c r="O2" s="6"/>
      <c r="P2" s="5"/>
    </row>
    <row r="3" spans="1:16" s="3" customFormat="1" ht="24" customHeight="1" x14ac:dyDescent="0.3">
      <c r="A3" s="7"/>
      <c r="B3" s="7"/>
      <c r="C3" s="8"/>
      <c r="D3" s="8"/>
      <c r="E3" s="8"/>
      <c r="F3" s="9"/>
      <c r="G3" s="7"/>
      <c r="H3" s="7"/>
      <c r="I3" s="7"/>
      <c r="J3" s="7"/>
      <c r="K3" s="7"/>
      <c r="L3" s="7"/>
      <c r="M3" s="7"/>
      <c r="N3" s="7"/>
      <c r="O3" s="7"/>
      <c r="P3" s="17"/>
    </row>
    <row r="4" spans="1:16" s="3" customFormat="1" ht="36.75" customHeight="1" thickBot="1" x14ac:dyDescent="0.3">
      <c r="A4" s="7"/>
      <c r="B4" s="399" t="str">
        <f>IF(記入欄１!B5="","",記入欄１!B5)</f>
        <v/>
      </c>
      <c r="C4" s="399"/>
      <c r="D4" s="399"/>
      <c r="E4" s="400" t="s">
        <v>4</v>
      </c>
      <c r="F4" s="400"/>
      <c r="G4" s="400"/>
      <c r="H4" s="10"/>
      <c r="I4" s="389" t="s">
        <v>9</v>
      </c>
      <c r="J4" s="389"/>
      <c r="K4" s="390" t="str">
        <f>IF(記入欄１!J5="","",記入欄１!J5)</f>
        <v/>
      </c>
      <c r="L4" s="390"/>
      <c r="M4" s="390"/>
      <c r="N4" s="11" t="s">
        <v>10</v>
      </c>
      <c r="O4" s="12"/>
      <c r="P4" s="17"/>
    </row>
    <row r="5" spans="1:16" s="3" customFormat="1" ht="12" customHeight="1" x14ac:dyDescent="0.25">
      <c r="A5" s="7"/>
      <c r="B5" s="13"/>
      <c r="C5" s="14"/>
      <c r="D5" s="14"/>
      <c r="E5" s="10"/>
      <c r="F5" s="14"/>
      <c r="G5" s="14"/>
      <c r="H5" s="10"/>
      <c r="I5" s="15"/>
      <c r="J5" s="14"/>
      <c r="K5" s="14"/>
      <c r="L5" s="14"/>
      <c r="M5" s="14"/>
      <c r="N5" s="12"/>
      <c r="O5" s="12"/>
      <c r="P5" s="17"/>
    </row>
    <row r="6" spans="1:16" s="3" customFormat="1" ht="36.75" customHeight="1" thickBot="1" x14ac:dyDescent="0.3">
      <c r="A6" s="7"/>
      <c r="B6" s="13"/>
      <c r="C6" s="14"/>
      <c r="D6" s="14"/>
      <c r="E6" s="10"/>
      <c r="F6" s="14"/>
      <c r="G6" s="14"/>
      <c r="H6" s="10"/>
      <c r="I6" s="389" t="s">
        <v>23</v>
      </c>
      <c r="J6" s="389"/>
      <c r="K6" s="390" t="str">
        <f>IF(記入欄１!D11="","",記入欄１!D11)</f>
        <v/>
      </c>
      <c r="L6" s="390"/>
      <c r="M6" s="390"/>
      <c r="N6" s="11" t="s">
        <v>10</v>
      </c>
      <c r="O6" s="12"/>
      <c r="P6" s="17"/>
    </row>
    <row r="7" spans="1:16" ht="23.25" customHeight="1" thickBot="1" x14ac:dyDescent="0.2">
      <c r="A7" s="7"/>
      <c r="B7" s="7"/>
      <c r="C7" s="7"/>
      <c r="D7" s="7"/>
      <c r="E7" s="7"/>
      <c r="F7" s="7"/>
      <c r="G7" s="7"/>
      <c r="H7" s="7"/>
      <c r="I7" s="7"/>
      <c r="J7" s="7"/>
      <c r="K7" s="7"/>
      <c r="L7" s="7"/>
      <c r="M7" s="7"/>
      <c r="N7" s="7"/>
      <c r="O7" s="7"/>
      <c r="P7" s="17"/>
    </row>
    <row r="8" spans="1:16" x14ac:dyDescent="0.15">
      <c r="A8" s="7"/>
      <c r="B8" s="401"/>
      <c r="C8" s="409" t="s">
        <v>1</v>
      </c>
      <c r="D8" s="410"/>
      <c r="E8" s="413" t="s">
        <v>2</v>
      </c>
      <c r="F8" s="414"/>
      <c r="G8" s="409" t="s">
        <v>0</v>
      </c>
      <c r="H8" s="414"/>
      <c r="I8" s="414"/>
      <c r="J8" s="414"/>
      <c r="K8" s="414"/>
      <c r="L8" s="414"/>
      <c r="M8" s="414"/>
      <c r="N8" s="415"/>
      <c r="O8" s="408"/>
      <c r="P8" s="17"/>
    </row>
    <row r="9" spans="1:16" ht="29.25" thickBot="1" x14ac:dyDescent="0.2">
      <c r="A9" s="7"/>
      <c r="B9" s="401"/>
      <c r="C9" s="411"/>
      <c r="D9" s="412"/>
      <c r="E9" s="418" t="s">
        <v>11</v>
      </c>
      <c r="F9" s="419"/>
      <c r="G9" s="35" t="s">
        <v>8</v>
      </c>
      <c r="H9" s="416" t="s">
        <v>11</v>
      </c>
      <c r="I9" s="417"/>
      <c r="J9" s="26" t="s">
        <v>5</v>
      </c>
      <c r="K9" s="25" t="s">
        <v>8</v>
      </c>
      <c r="L9" s="416" t="s">
        <v>11</v>
      </c>
      <c r="M9" s="417"/>
      <c r="N9" s="27" t="s">
        <v>5</v>
      </c>
      <c r="O9" s="408"/>
      <c r="P9" s="17"/>
    </row>
    <row r="10" spans="1:16" ht="30.75" customHeight="1" x14ac:dyDescent="0.15">
      <c r="A10" s="7"/>
      <c r="B10" s="401"/>
      <c r="C10" s="402" t="str">
        <f>IF(B4="","",B4)</f>
        <v/>
      </c>
      <c r="D10" s="403"/>
      <c r="E10" s="391" t="str">
        <f>IF(K6="","",K6)</f>
        <v/>
      </c>
      <c r="F10" s="392"/>
      <c r="G10" s="36">
        <v>1</v>
      </c>
      <c r="H10" s="397" t="str">
        <f>IF(記入欄１!F26="","",記入欄１!F26&amp;" "&amp;記入欄１!G26)</f>
        <v/>
      </c>
      <c r="I10" s="397"/>
      <c r="J10" s="28" t="str">
        <f>IF(記入欄１!H26="","",記入欄１!H26)</f>
        <v/>
      </c>
      <c r="K10" s="16">
        <v>2</v>
      </c>
      <c r="L10" s="397" t="str">
        <f>IF(記入欄１!J26="","",記入欄１!J26&amp;" "&amp;記入欄１!K26)</f>
        <v/>
      </c>
      <c r="M10" s="397"/>
      <c r="N10" s="37" t="str">
        <f>IF(記入欄１!L26="","",記入欄１!L26)</f>
        <v/>
      </c>
      <c r="O10" s="420"/>
      <c r="P10" s="17"/>
    </row>
    <row r="11" spans="1:16" ht="30.75" customHeight="1" x14ac:dyDescent="0.15">
      <c r="A11" s="7"/>
      <c r="B11" s="401" t="str">
        <f>IF(E2="","",E2)</f>
        <v/>
      </c>
      <c r="C11" s="404"/>
      <c r="D11" s="405"/>
      <c r="E11" s="393"/>
      <c r="F11" s="394"/>
      <c r="G11" s="36">
        <v>3</v>
      </c>
      <c r="H11" s="397" t="str">
        <f>IF(記入欄１!F27="","",記入欄１!F27&amp;" "&amp;記入欄１!G27)</f>
        <v/>
      </c>
      <c r="I11" s="397"/>
      <c r="J11" s="28" t="str">
        <f>IF(記入欄１!H27="","",記入欄１!H27)</f>
        <v/>
      </c>
      <c r="K11" s="16">
        <v>4</v>
      </c>
      <c r="L11" s="397" t="str">
        <f>IF(記入欄１!J27="","",記入欄１!J27&amp;" "&amp;記入欄１!K27)</f>
        <v/>
      </c>
      <c r="M11" s="397"/>
      <c r="N11" s="37" t="str">
        <f>IF(記入欄１!L27="","",記入欄１!L27)</f>
        <v/>
      </c>
      <c r="O11" s="420"/>
      <c r="P11" s="17"/>
    </row>
    <row r="12" spans="1:16" ht="30.75" customHeight="1" x14ac:dyDescent="0.15">
      <c r="A12" s="7"/>
      <c r="B12" s="401"/>
      <c r="C12" s="404"/>
      <c r="D12" s="405"/>
      <c r="E12" s="393"/>
      <c r="F12" s="394"/>
      <c r="G12" s="36">
        <v>5</v>
      </c>
      <c r="H12" s="397" t="str">
        <f>IF(記入欄１!F28="","",記入欄１!F28&amp;" "&amp;記入欄１!G28)</f>
        <v/>
      </c>
      <c r="I12" s="397"/>
      <c r="J12" s="28" t="str">
        <f>IF(記入欄１!H28="","",記入欄１!H28)</f>
        <v/>
      </c>
      <c r="K12" s="16">
        <v>6</v>
      </c>
      <c r="L12" s="397" t="str">
        <f>IF(記入欄１!J28="","",記入欄１!J28&amp;" "&amp;記入欄１!K28)</f>
        <v/>
      </c>
      <c r="M12" s="397"/>
      <c r="N12" s="37" t="str">
        <f>IF(記入欄１!L28="","",記入欄１!L28)</f>
        <v/>
      </c>
      <c r="O12" s="420"/>
      <c r="P12" s="17"/>
    </row>
    <row r="13" spans="1:16" ht="30.75" customHeight="1" thickBot="1" x14ac:dyDescent="0.2">
      <c r="A13" s="7"/>
      <c r="B13" s="401"/>
      <c r="C13" s="406"/>
      <c r="D13" s="407"/>
      <c r="E13" s="395"/>
      <c r="F13" s="396"/>
      <c r="G13" s="36">
        <v>7</v>
      </c>
      <c r="H13" s="397" t="str">
        <f>IF(記入欄１!F29="","",記入欄１!F29&amp;" "&amp;記入欄１!G29)</f>
        <v/>
      </c>
      <c r="I13" s="397"/>
      <c r="J13" s="28" t="str">
        <f>IF(記入欄１!H29="","",記入欄１!H29)</f>
        <v/>
      </c>
      <c r="K13" s="16">
        <v>8</v>
      </c>
      <c r="L13" s="397" t="str">
        <f>IF(記入欄１!J29="","",記入欄１!J29&amp;" "&amp;記入欄１!K29)</f>
        <v/>
      </c>
      <c r="M13" s="397"/>
      <c r="N13" s="37" t="str">
        <f>IF(記入欄１!L29="","",記入欄１!L29)</f>
        <v/>
      </c>
      <c r="O13" s="420"/>
      <c r="P13" s="17"/>
    </row>
    <row r="14" spans="1:16" ht="30.75" customHeight="1" x14ac:dyDescent="0.15">
      <c r="A14" s="17"/>
      <c r="B14" s="17"/>
      <c r="C14" s="17"/>
      <c r="D14" s="17"/>
      <c r="E14" s="17"/>
      <c r="F14" s="17"/>
      <c r="G14" s="36">
        <v>9</v>
      </c>
      <c r="H14" s="397" t="str">
        <f>IF(記入欄１!F30="","",記入欄１!F30&amp;" "&amp;記入欄１!G30)</f>
        <v/>
      </c>
      <c r="I14" s="397"/>
      <c r="J14" s="28" t="str">
        <f>IF(記入欄１!H30="","",記入欄１!H30)</f>
        <v/>
      </c>
      <c r="K14" s="16">
        <v>10</v>
      </c>
      <c r="L14" s="397" t="str">
        <f>IF(記入欄１!J30="","",記入欄１!J30&amp;" "&amp;記入欄１!K30)</f>
        <v/>
      </c>
      <c r="M14" s="397"/>
      <c r="N14" s="37" t="str">
        <f>IF(記入欄１!L30="","",記入欄１!L30)</f>
        <v/>
      </c>
      <c r="O14" s="17"/>
      <c r="P14" s="17"/>
    </row>
    <row r="15" spans="1:16" ht="30.75" customHeight="1" x14ac:dyDescent="0.15">
      <c r="A15" s="17"/>
      <c r="B15" s="17"/>
      <c r="C15" s="17"/>
      <c r="D15" s="17"/>
      <c r="E15" s="17"/>
      <c r="F15" s="17"/>
      <c r="G15" s="36">
        <v>11</v>
      </c>
      <c r="H15" s="397" t="str">
        <f>IF(記入欄１!F31="","",記入欄１!F31&amp;" "&amp;記入欄１!G31)</f>
        <v/>
      </c>
      <c r="I15" s="397"/>
      <c r="J15" s="28" t="str">
        <f>IF(記入欄１!H31="","",記入欄１!H31)</f>
        <v/>
      </c>
      <c r="K15" s="16">
        <v>12</v>
      </c>
      <c r="L15" s="397" t="str">
        <f>IF(記入欄１!J31="","",記入欄１!J31&amp;" "&amp;記入欄１!K31)</f>
        <v/>
      </c>
      <c r="M15" s="397"/>
      <c r="N15" s="37" t="str">
        <f>IF(記入欄１!L31="","",記入欄１!L31)</f>
        <v/>
      </c>
      <c r="O15" s="17"/>
      <c r="P15" s="17"/>
    </row>
    <row r="16" spans="1:16" s="4" customFormat="1" ht="30.75" customHeight="1" x14ac:dyDescent="0.2">
      <c r="A16" s="269"/>
      <c r="B16" s="19"/>
      <c r="C16" s="19"/>
      <c r="D16" s="19"/>
      <c r="E16" s="19"/>
      <c r="F16" s="19"/>
      <c r="G16" s="36">
        <v>13</v>
      </c>
      <c r="H16" s="397" t="str">
        <f>IF(記入欄１!F32="","",記入欄１!F32&amp;" "&amp;記入欄１!G32)</f>
        <v/>
      </c>
      <c r="I16" s="397"/>
      <c r="J16" s="28" t="str">
        <f>IF(記入欄１!H32="","",記入欄１!H32)</f>
        <v/>
      </c>
      <c r="K16" s="16">
        <v>14</v>
      </c>
      <c r="L16" s="397" t="str">
        <f>IF(記入欄１!J32="","",記入欄１!J32&amp;" "&amp;記入欄１!K32)</f>
        <v/>
      </c>
      <c r="M16" s="397"/>
      <c r="N16" s="37" t="str">
        <f>IF(記入欄１!L32="","",記入欄１!L32)</f>
        <v/>
      </c>
      <c r="O16" s="19"/>
      <c r="P16" s="269"/>
    </row>
    <row r="17" spans="1:16" s="4" customFormat="1" ht="30.75" customHeight="1" x14ac:dyDescent="0.2">
      <c r="A17" s="269"/>
      <c r="B17" s="18"/>
      <c r="C17" s="18"/>
      <c r="D17" s="18"/>
      <c r="E17" s="18"/>
      <c r="F17" s="18"/>
      <c r="G17" s="36">
        <v>15</v>
      </c>
      <c r="H17" s="397" t="str">
        <f>IF(記入欄１!F33="","",記入欄１!F33&amp;" "&amp;記入欄１!G33)</f>
        <v/>
      </c>
      <c r="I17" s="397"/>
      <c r="J17" s="28" t="str">
        <f>IF(記入欄１!H33="","",記入欄１!H33)</f>
        <v/>
      </c>
      <c r="K17" s="16">
        <v>16</v>
      </c>
      <c r="L17" s="397" t="str">
        <f>IF(記入欄１!J33="","",記入欄１!J33&amp;" "&amp;記入欄１!K33)</f>
        <v/>
      </c>
      <c r="M17" s="397"/>
      <c r="N17" s="37" t="str">
        <f>IF(記入欄１!L33="","",記入欄１!L33)</f>
        <v/>
      </c>
      <c r="O17" s="18"/>
      <c r="P17" s="269"/>
    </row>
    <row r="18" spans="1:16" ht="30.75" customHeight="1" x14ac:dyDescent="0.15">
      <c r="A18" s="17"/>
      <c r="B18" s="17"/>
      <c r="C18" s="17"/>
      <c r="D18" s="17"/>
      <c r="E18" s="17"/>
      <c r="F18" s="17"/>
      <c r="G18" s="36">
        <v>17</v>
      </c>
      <c r="H18" s="397" t="str">
        <f>IF(記入欄１!F34="","",記入欄１!F34&amp;" "&amp;記入欄１!G34)</f>
        <v/>
      </c>
      <c r="I18" s="397"/>
      <c r="J18" s="28" t="str">
        <f>IF(記入欄１!H34="","",記入欄１!H34)</f>
        <v/>
      </c>
      <c r="K18" s="16">
        <v>18</v>
      </c>
      <c r="L18" s="397" t="str">
        <f>IF(記入欄１!J34="","",記入欄１!J34&amp;" "&amp;記入欄１!K34)</f>
        <v/>
      </c>
      <c r="M18" s="397"/>
      <c r="N18" s="37" t="str">
        <f>IF(記入欄１!L34="","",記入欄１!L34)</f>
        <v/>
      </c>
      <c r="O18" s="17"/>
      <c r="P18" s="17"/>
    </row>
    <row r="19" spans="1:16" ht="30.75" customHeight="1" x14ac:dyDescent="0.15">
      <c r="A19" s="17"/>
      <c r="B19" s="17"/>
      <c r="C19" s="17"/>
      <c r="D19" s="17"/>
      <c r="E19" s="17"/>
      <c r="F19" s="17"/>
      <c r="G19" s="36">
        <v>19</v>
      </c>
      <c r="H19" s="397" t="str">
        <f>IF(記入欄１!F35="","",記入欄１!F35&amp;" "&amp;記入欄１!G35)</f>
        <v/>
      </c>
      <c r="I19" s="397"/>
      <c r="J19" s="28" t="str">
        <f>IF(記入欄１!H35="","",記入欄１!H35)</f>
        <v/>
      </c>
      <c r="K19" s="16">
        <v>20</v>
      </c>
      <c r="L19" s="397" t="str">
        <f>IF(記入欄１!J35="","",記入欄１!J35&amp;" "&amp;記入欄１!K35)</f>
        <v/>
      </c>
      <c r="M19" s="397"/>
      <c r="N19" s="37" t="str">
        <f>IF(記入欄１!L35="","",記入欄１!L35)</f>
        <v/>
      </c>
      <c r="O19" s="17"/>
      <c r="P19" s="17"/>
    </row>
    <row r="20" spans="1:16" ht="30.75" customHeight="1" x14ac:dyDescent="0.15">
      <c r="A20" s="17"/>
      <c r="B20" s="17"/>
      <c r="C20" s="17"/>
      <c r="D20" s="17"/>
      <c r="E20" s="17"/>
      <c r="F20" s="17"/>
      <c r="G20" s="36">
        <v>21</v>
      </c>
      <c r="H20" s="397" t="str">
        <f>IF(記入欄１!F36="","",記入欄１!F36&amp;" "&amp;記入欄１!G36)</f>
        <v/>
      </c>
      <c r="I20" s="397"/>
      <c r="J20" s="28" t="str">
        <f>IF(記入欄１!H36="","",記入欄１!H36)</f>
        <v/>
      </c>
      <c r="K20" s="16">
        <v>22</v>
      </c>
      <c r="L20" s="397" t="str">
        <f>IF(記入欄１!J36="","",記入欄１!J36&amp;" "&amp;記入欄１!K36)</f>
        <v/>
      </c>
      <c r="M20" s="397"/>
      <c r="N20" s="37" t="str">
        <f>IF(記入欄１!L36="","",記入欄１!L36)</f>
        <v/>
      </c>
      <c r="O20" s="17"/>
      <c r="P20" s="17"/>
    </row>
    <row r="21" spans="1:16" ht="30.75" customHeight="1" x14ac:dyDescent="0.15">
      <c r="A21" s="17"/>
      <c r="B21" s="17"/>
      <c r="C21" s="17"/>
      <c r="D21" s="17"/>
      <c r="E21" s="17"/>
      <c r="F21" s="17"/>
      <c r="G21" s="36">
        <v>23</v>
      </c>
      <c r="H21" s="397" t="str">
        <f>IF(記入欄１!F37="","",記入欄１!F37&amp;" "&amp;記入欄１!G37)</f>
        <v/>
      </c>
      <c r="I21" s="397"/>
      <c r="J21" s="28" t="str">
        <f>IF(記入欄１!H37="","",記入欄１!H37)</f>
        <v/>
      </c>
      <c r="K21" s="16">
        <v>24</v>
      </c>
      <c r="L21" s="397" t="str">
        <f>IF(記入欄１!J37="","",記入欄１!J37&amp;" "&amp;記入欄１!K37)</f>
        <v/>
      </c>
      <c r="M21" s="397"/>
      <c r="N21" s="37" t="str">
        <f>IF(記入欄１!L37="","",記入欄１!L37)</f>
        <v/>
      </c>
      <c r="O21" s="17"/>
      <c r="P21" s="17"/>
    </row>
    <row r="22" spans="1:16" ht="30.75" customHeight="1" x14ac:dyDescent="0.15">
      <c r="A22" s="17"/>
      <c r="B22" s="17"/>
      <c r="C22" s="17"/>
      <c r="D22" s="17"/>
      <c r="E22" s="17"/>
      <c r="F22" s="17"/>
      <c r="G22" s="36">
        <v>25</v>
      </c>
      <c r="H22" s="397" t="str">
        <f>IF(記入欄１!F38="","",記入欄１!F38&amp;" "&amp;記入欄１!G38)</f>
        <v/>
      </c>
      <c r="I22" s="397"/>
      <c r="J22" s="28" t="str">
        <f>IF(記入欄１!H38="","",記入欄１!H38)</f>
        <v/>
      </c>
      <c r="K22" s="16">
        <v>26</v>
      </c>
      <c r="L22" s="397" t="str">
        <f>IF(記入欄１!J38="","",記入欄１!J38&amp;" "&amp;記入欄１!K38)</f>
        <v/>
      </c>
      <c r="M22" s="397"/>
      <c r="N22" s="37" t="str">
        <f>IF(記入欄１!L38="","",記入欄１!L38)</f>
        <v/>
      </c>
      <c r="O22" s="17"/>
      <c r="P22" s="17"/>
    </row>
    <row r="23" spans="1:16" ht="30.75" customHeight="1" x14ac:dyDescent="0.15">
      <c r="A23" s="17"/>
      <c r="B23" s="17"/>
      <c r="C23" s="17"/>
      <c r="D23" s="17"/>
      <c r="E23" s="17"/>
      <c r="F23" s="17"/>
      <c r="G23" s="36">
        <v>27</v>
      </c>
      <c r="H23" s="397" t="str">
        <f>IF(記入欄１!F39="","",記入欄１!F39&amp;" "&amp;記入欄１!G39)</f>
        <v/>
      </c>
      <c r="I23" s="397"/>
      <c r="J23" s="28" t="str">
        <f>IF(記入欄１!H39="","",記入欄１!H39)</f>
        <v/>
      </c>
      <c r="K23" s="16">
        <v>28</v>
      </c>
      <c r="L23" s="397" t="str">
        <f>IF(記入欄１!J39="","",記入欄１!J39&amp;" "&amp;記入欄１!K39)</f>
        <v/>
      </c>
      <c r="M23" s="397"/>
      <c r="N23" s="37" t="str">
        <f>IF(記入欄１!L39="","",記入欄１!L39)</f>
        <v/>
      </c>
      <c r="O23" s="17"/>
      <c r="P23" s="17"/>
    </row>
    <row r="24" spans="1:16" ht="30.75" customHeight="1" x14ac:dyDescent="0.15">
      <c r="A24" s="3"/>
      <c r="B24" s="3"/>
      <c r="C24" s="3"/>
      <c r="D24" s="3"/>
      <c r="E24" s="3"/>
      <c r="F24" s="3"/>
      <c r="G24" s="36">
        <v>29</v>
      </c>
      <c r="H24" s="397" t="str">
        <f>IF(記入欄１!F40="","",記入欄１!F40&amp;" "&amp;記入欄１!G40)</f>
        <v/>
      </c>
      <c r="I24" s="397"/>
      <c r="J24" s="28" t="str">
        <f>IF(記入欄１!H40="","",記入欄１!H40)</f>
        <v/>
      </c>
      <c r="K24" s="16">
        <v>30</v>
      </c>
      <c r="L24" s="397" t="str">
        <f>IF(記入欄１!J40="","",記入欄１!J40&amp;" "&amp;記入欄１!K40)</f>
        <v/>
      </c>
      <c r="M24" s="397"/>
      <c r="N24" s="37" t="str">
        <f>IF(記入欄１!L40="","",記入欄１!L40)</f>
        <v/>
      </c>
      <c r="O24" s="3"/>
      <c r="P24" s="3"/>
    </row>
    <row r="25" spans="1:16" ht="30.75" customHeight="1" x14ac:dyDescent="0.15">
      <c r="A25" s="3"/>
      <c r="B25" s="3"/>
      <c r="C25" s="3"/>
      <c r="D25" s="3"/>
      <c r="E25" s="3"/>
      <c r="F25" s="3"/>
      <c r="G25" s="36">
        <v>31</v>
      </c>
      <c r="H25" s="397" t="str">
        <f>IF(記入欄１!F41="","",記入欄１!F41&amp;" "&amp;記入欄１!G41)</f>
        <v/>
      </c>
      <c r="I25" s="397"/>
      <c r="J25" s="28" t="str">
        <f>IF(記入欄１!H41="","",記入欄１!H41)</f>
        <v/>
      </c>
      <c r="K25" s="16">
        <v>32</v>
      </c>
      <c r="L25" s="397" t="str">
        <f>IF(記入欄１!J41="","",記入欄１!J41&amp;" "&amp;記入欄１!K41)</f>
        <v/>
      </c>
      <c r="M25" s="397"/>
      <c r="N25" s="37" t="str">
        <f>IF(記入欄１!L41="","",記入欄１!L41)</f>
        <v/>
      </c>
      <c r="O25" s="3"/>
      <c r="P25" s="3"/>
    </row>
    <row r="26" spans="1:16" ht="30.75" customHeight="1" x14ac:dyDescent="0.15">
      <c r="A26" s="3"/>
      <c r="B26" s="3"/>
      <c r="C26" s="3"/>
      <c r="D26" s="3"/>
      <c r="E26" s="3"/>
      <c r="F26" s="3"/>
      <c r="G26" s="36">
        <v>33</v>
      </c>
      <c r="H26" s="397" t="str">
        <f>IF(記入欄１!F42="","",記入欄１!F42&amp;" "&amp;記入欄１!G42)</f>
        <v/>
      </c>
      <c r="I26" s="397"/>
      <c r="J26" s="28" t="str">
        <f>IF(記入欄１!H42="","",記入欄１!H42)</f>
        <v/>
      </c>
      <c r="K26" s="16">
        <v>34</v>
      </c>
      <c r="L26" s="397" t="str">
        <f>IF(記入欄１!J42="","",記入欄１!J42&amp;" "&amp;記入欄１!K42)</f>
        <v/>
      </c>
      <c r="M26" s="397"/>
      <c r="N26" s="37" t="str">
        <f>IF(記入欄１!L42="","",記入欄１!L42)</f>
        <v/>
      </c>
      <c r="O26" s="3"/>
      <c r="P26" s="3"/>
    </row>
    <row r="27" spans="1:16" ht="30.75" customHeight="1" x14ac:dyDescent="0.15">
      <c r="A27" s="3"/>
      <c r="B27" s="3"/>
      <c r="C27" s="3"/>
      <c r="D27" s="3"/>
      <c r="E27" s="3"/>
      <c r="F27" s="3"/>
      <c r="G27" s="36">
        <v>35</v>
      </c>
      <c r="H27" s="397" t="str">
        <f>IF(記入欄１!F43="","",記入欄１!F43&amp;" "&amp;記入欄１!G43)</f>
        <v/>
      </c>
      <c r="I27" s="397"/>
      <c r="J27" s="28" t="str">
        <f>IF(記入欄１!H43="","",記入欄１!H43)</f>
        <v/>
      </c>
      <c r="K27" s="16">
        <v>36</v>
      </c>
      <c r="L27" s="397" t="str">
        <f>IF(記入欄１!J43="","",記入欄１!J43&amp;" "&amp;記入欄１!K43)</f>
        <v/>
      </c>
      <c r="M27" s="397"/>
      <c r="N27" s="37" t="str">
        <f>IF(記入欄１!L43="","",記入欄１!L43)</f>
        <v/>
      </c>
      <c r="O27" s="3"/>
      <c r="P27" s="3"/>
    </row>
    <row r="28" spans="1:16" ht="30.75" customHeight="1" x14ac:dyDescent="0.15">
      <c r="A28" s="3"/>
      <c r="B28" s="3"/>
      <c r="C28" s="3"/>
      <c r="D28" s="3"/>
      <c r="E28" s="3"/>
      <c r="F28" s="3"/>
      <c r="G28" s="36">
        <v>37</v>
      </c>
      <c r="H28" s="397" t="str">
        <f>IF(記入欄１!F44="","",記入欄１!F44&amp;" "&amp;記入欄１!G44)</f>
        <v/>
      </c>
      <c r="I28" s="397"/>
      <c r="J28" s="28" t="str">
        <f>IF(記入欄１!H44="","",記入欄１!H44)</f>
        <v/>
      </c>
      <c r="K28" s="16">
        <v>38</v>
      </c>
      <c r="L28" s="397" t="str">
        <f>IF(記入欄１!J44="","",記入欄１!J44&amp;" "&amp;記入欄１!K44)</f>
        <v/>
      </c>
      <c r="M28" s="397"/>
      <c r="N28" s="37" t="str">
        <f>IF(記入欄１!L44="","",記入欄１!L44)</f>
        <v/>
      </c>
      <c r="O28" s="3"/>
      <c r="P28" s="3"/>
    </row>
    <row r="29" spans="1:16" ht="30.75" customHeight="1" x14ac:dyDescent="0.15">
      <c r="A29" s="3"/>
      <c r="B29" s="3"/>
      <c r="C29" s="3"/>
      <c r="D29" s="3"/>
      <c r="E29" s="3"/>
      <c r="F29" s="3"/>
      <c r="G29" s="36">
        <v>39</v>
      </c>
      <c r="H29" s="397" t="str">
        <f>IF(記入欄１!F45="","",記入欄１!F45&amp;" "&amp;記入欄１!G45)</f>
        <v/>
      </c>
      <c r="I29" s="397"/>
      <c r="J29" s="28" t="str">
        <f>IF(記入欄１!H45="","",記入欄１!H45)</f>
        <v/>
      </c>
      <c r="K29" s="16">
        <v>40</v>
      </c>
      <c r="L29" s="397" t="str">
        <f>IF(記入欄１!J45="","",記入欄１!J45&amp;" "&amp;記入欄１!K45)</f>
        <v/>
      </c>
      <c r="M29" s="397"/>
      <c r="N29" s="37" t="str">
        <f>IF(記入欄１!L45="","",記入欄１!L45)</f>
        <v/>
      </c>
      <c r="O29" s="3"/>
      <c r="P29" s="3"/>
    </row>
    <row r="30" spans="1:16" ht="30.75" customHeight="1" x14ac:dyDescent="0.15">
      <c r="A30" s="3"/>
      <c r="B30" s="3"/>
      <c r="C30" s="3"/>
      <c r="D30" s="3"/>
      <c r="E30" s="3"/>
      <c r="F30" s="3"/>
      <c r="G30" s="36">
        <v>41</v>
      </c>
      <c r="H30" s="397" t="str">
        <f>IF(記入欄１!F46="","",記入欄１!F46&amp;" "&amp;記入欄１!G46)</f>
        <v/>
      </c>
      <c r="I30" s="397"/>
      <c r="J30" s="28" t="str">
        <f>IF(記入欄１!H46="","",記入欄１!H46)</f>
        <v/>
      </c>
      <c r="K30" s="16">
        <v>42</v>
      </c>
      <c r="L30" s="397" t="str">
        <f>IF(記入欄１!J46="","",記入欄１!J46&amp;" "&amp;記入欄１!K46)</f>
        <v/>
      </c>
      <c r="M30" s="397"/>
      <c r="N30" s="37" t="str">
        <f>IF(記入欄１!L46="","",記入欄１!L46)</f>
        <v/>
      </c>
      <c r="O30" s="3"/>
      <c r="P30" s="3"/>
    </row>
    <row r="31" spans="1:16" ht="30.75" customHeight="1" x14ac:dyDescent="0.15">
      <c r="A31" s="3"/>
      <c r="B31" s="3"/>
      <c r="C31" s="3"/>
      <c r="D31" s="3"/>
      <c r="E31" s="3"/>
      <c r="F31" s="3"/>
      <c r="G31" s="36">
        <v>43</v>
      </c>
      <c r="H31" s="397" t="str">
        <f>IF(記入欄１!F47="","",記入欄１!F47&amp;" "&amp;記入欄１!G47)</f>
        <v/>
      </c>
      <c r="I31" s="397"/>
      <c r="J31" s="28" t="str">
        <f>IF(記入欄１!H47="","",記入欄１!H47)</f>
        <v/>
      </c>
      <c r="K31" s="16">
        <v>44</v>
      </c>
      <c r="L31" s="397" t="str">
        <f>IF(記入欄１!J47="","",記入欄１!J47&amp;" "&amp;記入欄１!K47)</f>
        <v/>
      </c>
      <c r="M31" s="397"/>
      <c r="N31" s="37" t="str">
        <f>IF(記入欄１!L47="","",記入欄１!L47)</f>
        <v/>
      </c>
      <c r="O31" s="3"/>
      <c r="P31" s="3"/>
    </row>
    <row r="32" spans="1:16" ht="30.75" customHeight="1" x14ac:dyDescent="0.15">
      <c r="A32" s="3"/>
      <c r="B32" s="3"/>
      <c r="C32" s="3"/>
      <c r="D32" s="3"/>
      <c r="E32" s="3"/>
      <c r="F32" s="3"/>
      <c r="G32" s="36">
        <v>45</v>
      </c>
      <c r="H32" s="397" t="str">
        <f>IF(記入欄１!F48="","",記入欄１!F48&amp;" "&amp;記入欄１!G48)</f>
        <v/>
      </c>
      <c r="I32" s="397"/>
      <c r="J32" s="28" t="str">
        <f>IF(記入欄１!H48="","",記入欄１!H48)</f>
        <v/>
      </c>
      <c r="K32" s="16">
        <v>46</v>
      </c>
      <c r="L32" s="397" t="str">
        <f>IF(記入欄１!J48="","",記入欄１!J48&amp;" "&amp;記入欄１!K48)</f>
        <v/>
      </c>
      <c r="M32" s="397"/>
      <c r="N32" s="37" t="str">
        <f>IF(記入欄１!L48="","",記入欄１!L48)</f>
        <v/>
      </c>
      <c r="O32" s="3"/>
      <c r="P32" s="3"/>
    </row>
    <row r="33" spans="1:16" ht="30.75" customHeight="1" thickBot="1" x14ac:dyDescent="0.2">
      <c r="A33" s="3"/>
      <c r="B33" s="3"/>
      <c r="C33" s="3"/>
      <c r="D33" s="3"/>
      <c r="E33" s="3"/>
      <c r="F33" s="3"/>
      <c r="G33" s="38">
        <v>47</v>
      </c>
      <c r="H33" s="421" t="str">
        <f>IF(記入欄１!F49="","",記入欄１!F49&amp;" "&amp;記入欄１!G49)</f>
        <v/>
      </c>
      <c r="I33" s="421"/>
      <c r="J33" s="97" t="str">
        <f>IF(記入欄１!H49="","",記入欄１!H49)</f>
        <v/>
      </c>
      <c r="K33" s="39">
        <v>48</v>
      </c>
      <c r="L33" s="421" t="str">
        <f>IF(記入欄１!J49="","",記入欄１!J49&amp;" "&amp;記入欄１!K49)</f>
        <v/>
      </c>
      <c r="M33" s="421"/>
      <c r="N33" s="98" t="str">
        <f>IF(記入欄１!L49="","",記入欄１!L49)</f>
        <v/>
      </c>
      <c r="O33" s="3"/>
      <c r="P33" s="3"/>
    </row>
  </sheetData>
  <sheetProtection algorithmName="SHA-512" hashValue="ABffIYwGzO6XzvaDCowq09aitOS7ab9XxdPQiS0k5O3tCxSOBMRPZ/cLl/9SG73C/RrusQF+wRnClqj/WpF32Q==" saltValue="60lnmNurPRoGx5FjYEqkfg==" spinCount="100000" sheet="1" objects="1" scenarios="1"/>
  <mergeCells count="67">
    <mergeCell ref="L32:M32"/>
    <mergeCell ref="L27:M27"/>
    <mergeCell ref="H28:I28"/>
    <mergeCell ref="L28:M28"/>
    <mergeCell ref="H29:I29"/>
    <mergeCell ref="L29:M29"/>
    <mergeCell ref="H27:I27"/>
    <mergeCell ref="H26:I26"/>
    <mergeCell ref="L26:M26"/>
    <mergeCell ref="L20:M20"/>
    <mergeCell ref="H30:I30"/>
    <mergeCell ref="L30:M30"/>
    <mergeCell ref="H24:I24"/>
    <mergeCell ref="L24:M24"/>
    <mergeCell ref="L22:M22"/>
    <mergeCell ref="H23:I23"/>
    <mergeCell ref="L23:M23"/>
    <mergeCell ref="H20:I20"/>
    <mergeCell ref="H14:I14"/>
    <mergeCell ref="L14:M14"/>
    <mergeCell ref="H17:I17"/>
    <mergeCell ref="H33:I33"/>
    <mergeCell ref="L33:M33"/>
    <mergeCell ref="H31:I31"/>
    <mergeCell ref="L31:M31"/>
    <mergeCell ref="H32:I32"/>
    <mergeCell ref="H25:I25"/>
    <mergeCell ref="L25:M25"/>
    <mergeCell ref="L17:M17"/>
    <mergeCell ref="H19:I19"/>
    <mergeCell ref="H22:I22"/>
    <mergeCell ref="H21:I21"/>
    <mergeCell ref="L21:M21"/>
    <mergeCell ref="L19:M19"/>
    <mergeCell ref="H18:I18"/>
    <mergeCell ref="L18:M18"/>
    <mergeCell ref="H15:I15"/>
    <mergeCell ref="L15:M15"/>
    <mergeCell ref="H16:I16"/>
    <mergeCell ref="L16:M16"/>
    <mergeCell ref="O10:O13"/>
    <mergeCell ref="L11:M11"/>
    <mergeCell ref="H12:I12"/>
    <mergeCell ref="H10:I10"/>
    <mergeCell ref="L10:M10"/>
    <mergeCell ref="L13:M13"/>
    <mergeCell ref="H13:I13"/>
    <mergeCell ref="H11:I11"/>
    <mergeCell ref="O8:O9"/>
    <mergeCell ref="C8:D9"/>
    <mergeCell ref="E8:F8"/>
    <mergeCell ref="G8:N8"/>
    <mergeCell ref="L9:M9"/>
    <mergeCell ref="H9:I9"/>
    <mergeCell ref="E9:F9"/>
    <mergeCell ref="I6:J6"/>
    <mergeCell ref="K6:M6"/>
    <mergeCell ref="E10:F13"/>
    <mergeCell ref="L12:M12"/>
    <mergeCell ref="D2:M2"/>
    <mergeCell ref="B4:D4"/>
    <mergeCell ref="E4:G4"/>
    <mergeCell ref="I4:J4"/>
    <mergeCell ref="K4:M4"/>
    <mergeCell ref="B11:B13"/>
    <mergeCell ref="C10:D13"/>
    <mergeCell ref="B8:B10"/>
  </mergeCells>
  <phoneticPr fontId="1"/>
  <dataValidations count="1">
    <dataValidation type="whole" operator="greaterThanOrEqual" allowBlank="1" showInputMessage="1" showErrorMessage="1" sqref="B2" xr:uid="{00000000-0002-0000-0600-000000000000}">
      <formula1>2011</formula1>
    </dataValidation>
  </dataValidations>
  <printOptions horizontalCentered="1"/>
  <pageMargins left="0.39370078740157483" right="0.39370078740157483" top="0.78740157480314965" bottom="0.39370078740157483" header="0.31496062992125984" footer="0.31496062992125984"/>
  <pageSetup paperSize="9" scale="75" orientation="portrait" r:id="rId1"/>
  <colBreaks count="1" manualBreakCount="1">
    <brk id="16"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18"/>
  <sheetViews>
    <sheetView zoomScale="75" workbookViewId="0">
      <selection activeCell="B1" sqref="B1"/>
    </sheetView>
  </sheetViews>
  <sheetFormatPr defaultColWidth="9" defaultRowHeight="13.5" x14ac:dyDescent="0.15"/>
  <cols>
    <col min="1" max="1" width="9" style="1"/>
    <col min="2" max="2" width="3.625" style="1" customWidth="1"/>
    <col min="3" max="3" width="6" style="1" customWidth="1"/>
    <col min="4" max="4" width="13.125" style="1" customWidth="1"/>
    <col min="5" max="5" width="6.625" style="1" customWidth="1"/>
    <col min="6" max="6" width="4.125" style="1" customWidth="1"/>
    <col min="7" max="7" width="13.125" style="1" customWidth="1"/>
    <col min="8" max="8" width="6.625" style="1" customWidth="1"/>
    <col min="9" max="9" width="4.125" style="1" customWidth="1"/>
    <col min="10" max="10" width="13.125" style="1" customWidth="1"/>
    <col min="11" max="11" width="6.625" style="1" customWidth="1"/>
    <col min="12" max="12" width="4.125" style="1" customWidth="1"/>
    <col min="13" max="13" width="13.125" style="1" customWidth="1"/>
    <col min="14" max="14" width="6.625" style="1" customWidth="1"/>
    <col min="15" max="15" width="4.125" style="1" customWidth="1"/>
    <col min="16" max="16" width="13.125" style="1" customWidth="1"/>
    <col min="17" max="17" width="6.625" style="1" customWidth="1"/>
    <col min="18" max="18" width="4.125" style="1" customWidth="1"/>
    <col min="19" max="19" width="13.125" style="1" customWidth="1"/>
    <col min="20" max="20" width="6.625" style="1" customWidth="1"/>
    <col min="21" max="21" width="4.125" style="1" customWidth="1"/>
    <col min="22" max="16384" width="9" style="1"/>
  </cols>
  <sheetData>
    <row r="1" spans="1:20" ht="41.25" customHeight="1" x14ac:dyDescent="0.25">
      <c r="A1" s="197"/>
      <c r="B1" s="197"/>
      <c r="C1" s="197"/>
      <c r="D1" s="197"/>
      <c r="E1" s="198"/>
      <c r="F1" s="199"/>
      <c r="G1" s="198"/>
      <c r="H1" s="198" t="str">
        <f>IF(記入欄１!B5="","",記入欄１!B5&amp;"高等学校")</f>
        <v/>
      </c>
      <c r="I1" s="198"/>
      <c r="J1" s="198"/>
      <c r="K1" s="198"/>
      <c r="L1" s="197"/>
      <c r="M1" s="197"/>
      <c r="N1" s="197"/>
    </row>
    <row r="2" spans="1:20" x14ac:dyDescent="0.15">
      <c r="A2" s="197"/>
      <c r="B2" s="197"/>
      <c r="C2" s="197"/>
      <c r="D2" s="197"/>
      <c r="E2" s="197"/>
      <c r="F2" s="197"/>
      <c r="G2" s="197"/>
      <c r="H2" s="197"/>
      <c r="I2" s="197"/>
      <c r="J2" s="197"/>
      <c r="K2" s="197"/>
      <c r="L2" s="197"/>
      <c r="M2" s="197"/>
      <c r="N2" s="197"/>
    </row>
    <row r="3" spans="1:20" x14ac:dyDescent="0.15">
      <c r="A3" s="197" t="s">
        <v>46</v>
      </c>
      <c r="B3" s="197"/>
      <c r="C3" s="200" t="str">
        <f>IF(記入欄１!E7="","","(〒"&amp;ASC(記入欄１!E7)&amp;")")</f>
        <v/>
      </c>
      <c r="D3" s="200"/>
      <c r="E3" s="200" t="str">
        <f>IF(記入欄１!H7="","",記入欄１!H7)</f>
        <v/>
      </c>
      <c r="F3" s="200"/>
      <c r="G3" s="200"/>
      <c r="H3" s="200"/>
      <c r="I3" s="200"/>
      <c r="J3" s="200"/>
      <c r="K3" s="200"/>
      <c r="L3" s="200"/>
      <c r="M3" s="200"/>
      <c r="N3" s="200"/>
    </row>
    <row r="4" spans="1:20" x14ac:dyDescent="0.15">
      <c r="A4" s="197" t="s">
        <v>47</v>
      </c>
      <c r="B4" s="197"/>
      <c r="C4" s="200" t="str">
        <f>IF(記入欄１!D9="","",ASC(記入欄１!D9)&amp;"－"&amp;ASC(記入欄１!F9)&amp;"－"&amp;ASC(記入欄１!H9))</f>
        <v/>
      </c>
      <c r="D4" s="200"/>
      <c r="E4" s="200"/>
      <c r="F4" s="197"/>
      <c r="G4" s="197" t="s">
        <v>130</v>
      </c>
      <c r="H4" s="200" t="str">
        <f>IF(記入欄１!K9="","",ASC(記入欄１!K9)&amp;"－"&amp;ASC(記入欄１!M9)&amp;"－"&amp;ASC(記入欄１!O9))</f>
        <v/>
      </c>
      <c r="I4" s="200"/>
      <c r="J4" s="200"/>
      <c r="K4" s="197"/>
      <c r="L4" s="197"/>
      <c r="M4" s="197"/>
      <c r="N4" s="197"/>
    </row>
    <row r="5" spans="1:20" x14ac:dyDescent="0.15">
      <c r="A5" s="197" t="s">
        <v>48</v>
      </c>
      <c r="B5" s="197"/>
      <c r="C5" s="200" t="str">
        <f>IF(記入欄１!J5="","",記入欄１!J5)</f>
        <v/>
      </c>
      <c r="D5" s="200"/>
      <c r="E5" s="200"/>
      <c r="F5" s="197"/>
      <c r="G5" s="197" t="s">
        <v>50</v>
      </c>
      <c r="H5" s="200" t="str">
        <f>IF(記入欄１!D11="","",記入欄１!D11)</f>
        <v/>
      </c>
      <c r="I5" s="200"/>
      <c r="J5" s="200"/>
      <c r="K5" s="197"/>
      <c r="L5" s="197"/>
      <c r="M5" s="197"/>
      <c r="N5" s="197"/>
    </row>
    <row r="6" spans="1:20" x14ac:dyDescent="0.15">
      <c r="A6" s="197"/>
      <c r="B6" s="197"/>
      <c r="C6" s="197"/>
      <c r="D6" s="197"/>
      <c r="E6" s="197"/>
      <c r="F6" s="197"/>
      <c r="G6" s="197"/>
      <c r="H6" s="197"/>
      <c r="I6" s="197"/>
      <c r="J6" s="197"/>
      <c r="K6" s="197"/>
      <c r="L6" s="197"/>
      <c r="M6" s="197"/>
      <c r="N6" s="197"/>
    </row>
    <row r="7" spans="1:20" x14ac:dyDescent="0.15">
      <c r="A7" s="197" t="s">
        <v>49</v>
      </c>
      <c r="B7" s="197"/>
      <c r="C7" s="197"/>
      <c r="D7" s="197"/>
      <c r="E7" s="197"/>
      <c r="F7" s="197"/>
      <c r="G7" s="197"/>
      <c r="H7" s="197"/>
      <c r="I7" s="197"/>
      <c r="J7" s="197"/>
      <c r="K7" s="197"/>
      <c r="L7" s="201"/>
      <c r="M7" s="201"/>
      <c r="N7" s="201"/>
      <c r="O7" s="3"/>
      <c r="P7" s="3"/>
      <c r="Q7" s="3"/>
    </row>
    <row r="8" spans="1:20" x14ac:dyDescent="0.15">
      <c r="A8" s="202"/>
      <c r="B8" s="203"/>
      <c r="C8" s="203"/>
      <c r="D8" s="203" t="str">
        <f>IF(記入欄１!$F$26="","",記入欄１!$F$26&amp;" "&amp;記入欄１!$G$26)</f>
        <v/>
      </c>
      <c r="E8" s="203" t="str">
        <f>IF(記入欄１!$H$26="","",記入欄１!$H$26)</f>
        <v/>
      </c>
      <c r="F8" s="203"/>
      <c r="G8" s="203" t="str">
        <f>IF(記入欄１!$J$26="","",記入欄１!$J$26&amp;" "&amp;記入欄１!$K$26)</f>
        <v/>
      </c>
      <c r="H8" s="203" t="str">
        <f>IF(記入欄１!$L$26="","",記入欄１!$L$26)</f>
        <v/>
      </c>
      <c r="I8" s="203"/>
      <c r="J8" s="203" t="str">
        <f>IF(記入欄１!$F$27="","",記入欄１!$F$27&amp;" "&amp;記入欄１!$G$27)</f>
        <v/>
      </c>
      <c r="K8" s="203" t="str">
        <f>IF(記入欄１!$H$27="","",記入欄１!$H$27)</f>
        <v/>
      </c>
      <c r="L8" s="203"/>
      <c r="M8" s="203" t="str">
        <f>IF(記入欄１!$J$27="","",記入欄１!$J$27&amp;" "&amp;記入欄１!$K$27)</f>
        <v/>
      </c>
      <c r="N8" s="203" t="str">
        <f>IF(記入欄１!$L$27="","",記入欄１!$L$27)</f>
        <v/>
      </c>
      <c r="P8" s="86" t="str">
        <f>IF(記入欄１!$F$28="","",記入欄１!$F$28&amp;" "&amp;記入欄１!$G$28)</f>
        <v/>
      </c>
      <c r="Q8" s="86" t="str">
        <f>IF(記入欄１!$H$28="","",記入欄１!$H$28)</f>
        <v/>
      </c>
      <c r="S8" s="86" t="str">
        <f>IF(記入欄１!$J$28="","",記入欄１!$J$28&amp;" "&amp;記入欄１!$K$28)</f>
        <v/>
      </c>
      <c r="T8" s="86" t="str">
        <f>IF(記入欄１!$L$28="","",記入欄１!$L$28)</f>
        <v/>
      </c>
    </row>
    <row r="9" spans="1:20" x14ac:dyDescent="0.15">
      <c r="A9" s="202"/>
      <c r="B9" s="203"/>
      <c r="C9" s="203"/>
      <c r="D9" s="203" t="str">
        <f>IF(記入欄１!$F$29="","",記入欄１!$F$29&amp;" "&amp;記入欄１!$G$29)</f>
        <v/>
      </c>
      <c r="E9" s="203" t="str">
        <f>IF(記入欄１!$H$29="","",記入欄１!$H$29)</f>
        <v/>
      </c>
      <c r="F9" s="203"/>
      <c r="G9" s="203" t="str">
        <f>IF(記入欄１!$J$29="","",記入欄１!$J$29&amp;" "&amp;記入欄１!$K$29)</f>
        <v/>
      </c>
      <c r="H9" s="203" t="str">
        <f>IF(記入欄１!$L$29="","",記入欄１!$L$29)</f>
        <v/>
      </c>
      <c r="I9" s="203"/>
      <c r="J9" s="203" t="str">
        <f>IF(記入欄１!$F$30="","",記入欄１!$F$30&amp;" "&amp;記入欄１!$G$30)</f>
        <v/>
      </c>
      <c r="K9" s="203" t="str">
        <f>IF(記入欄１!$H$30="","",記入欄１!$H$30)</f>
        <v/>
      </c>
      <c r="L9" s="203"/>
      <c r="M9" s="203" t="str">
        <f>IF(記入欄１!$J$30="","",記入欄１!$J$30&amp;" "&amp;記入欄１!$K$30)</f>
        <v/>
      </c>
      <c r="N9" s="203" t="str">
        <f>IF(記入欄１!$L$30="","",記入欄１!$L$30)</f>
        <v/>
      </c>
      <c r="P9" s="86" t="str">
        <f>IF(記入欄１!$F$31="","",記入欄１!$F$31&amp;" "&amp;記入欄１!$G$31)</f>
        <v/>
      </c>
      <c r="Q9" s="86" t="str">
        <f>IF(記入欄１!$H$31="","",記入欄１!$H$31)</f>
        <v/>
      </c>
      <c r="S9" s="86" t="str">
        <f>IF(記入欄１!$J$31="","",記入欄１!$J$31&amp;" "&amp;記入欄１!$K$31)</f>
        <v/>
      </c>
      <c r="T9" s="86" t="str">
        <f>IF(記入欄１!$L$31="","",記入欄１!$L$31)</f>
        <v/>
      </c>
    </row>
    <row r="10" spans="1:20" x14ac:dyDescent="0.15">
      <c r="A10" s="204"/>
      <c r="B10" s="203"/>
      <c r="C10" s="203"/>
      <c r="D10" s="203" t="str">
        <f>IF(記入欄１!$F$32="","",記入欄１!$F$32&amp;" "&amp;記入欄１!$G$32)</f>
        <v/>
      </c>
      <c r="E10" s="203" t="str">
        <f>IF(記入欄１!$H$32="","",記入欄１!$H$32)</f>
        <v/>
      </c>
      <c r="F10" s="203"/>
      <c r="G10" s="203" t="str">
        <f>IF(記入欄１!$J$32="","",記入欄１!$J$32&amp;" "&amp;記入欄１!$K$32)</f>
        <v/>
      </c>
      <c r="H10" s="203" t="str">
        <f>IF(記入欄１!$L$32="","",記入欄１!$L$32)</f>
        <v/>
      </c>
      <c r="I10" s="203"/>
      <c r="J10" s="203" t="str">
        <f>IF(記入欄１!$F$33="","",記入欄１!$F$33&amp;" "&amp;記入欄１!$G$33)</f>
        <v/>
      </c>
      <c r="K10" s="203" t="str">
        <f>IF(記入欄１!$H$33="","",記入欄１!$H$33)</f>
        <v/>
      </c>
      <c r="L10" s="203"/>
      <c r="M10" s="203" t="str">
        <f>IF(記入欄１!$J$33="","",記入欄１!$J$33&amp;" "&amp;記入欄１!$K$33)</f>
        <v/>
      </c>
      <c r="N10" s="203" t="str">
        <f>IF(記入欄１!$L$33="","",記入欄１!$L$33)</f>
        <v/>
      </c>
      <c r="P10" s="86" t="str">
        <f>IF(記入欄１!$F$34="","",記入欄１!$F$34&amp;" "&amp;記入欄１!$G$34)</f>
        <v/>
      </c>
      <c r="Q10" s="86" t="str">
        <f>IF(記入欄１!$H$34="","",記入欄１!$H$34)</f>
        <v/>
      </c>
      <c r="S10" s="86" t="str">
        <f>IF(記入欄１!$J$34="","",記入欄１!$J$34&amp;" "&amp;記入欄１!$K$34)</f>
        <v/>
      </c>
      <c r="T10" s="86" t="str">
        <f>IF(記入欄１!$L$34="","",記入欄１!$L$34)</f>
        <v/>
      </c>
    </row>
    <row r="11" spans="1:20" x14ac:dyDescent="0.15">
      <c r="A11" s="204"/>
      <c r="B11" s="203"/>
      <c r="C11" s="203"/>
      <c r="D11" s="203" t="str">
        <f>IF(記入欄１!$F$35="","",記入欄１!$F$35&amp;" "&amp;記入欄１!$G$35)</f>
        <v/>
      </c>
      <c r="E11" s="203" t="str">
        <f>IF(記入欄１!$H$35="","",記入欄１!$H$35)</f>
        <v/>
      </c>
      <c r="F11" s="203"/>
      <c r="G11" s="203" t="str">
        <f>IF(記入欄１!$J$35="","",記入欄１!$J$35&amp;" "&amp;記入欄１!$K$35)</f>
        <v/>
      </c>
      <c r="H11" s="203" t="str">
        <f>IF(記入欄１!$L$35="","",記入欄１!$L$35)</f>
        <v/>
      </c>
      <c r="I11" s="203"/>
      <c r="J11" s="203" t="str">
        <f>IF(記入欄１!$F$36="","",記入欄１!$F$36&amp;" "&amp;記入欄１!$G$36)</f>
        <v/>
      </c>
      <c r="K11" s="203" t="str">
        <f>IF(記入欄１!$H$36="","",記入欄１!$H$36)</f>
        <v/>
      </c>
      <c r="L11" s="203"/>
      <c r="M11" s="203" t="str">
        <f>IF(記入欄１!$J$36="","",記入欄１!$J$36&amp;" "&amp;記入欄１!$K$36)</f>
        <v/>
      </c>
      <c r="N11" s="203" t="str">
        <f>IF(記入欄１!$L$36="","",記入欄１!$L$36)</f>
        <v/>
      </c>
      <c r="P11" s="86" t="str">
        <f>IF(記入欄１!$F$37="","",記入欄１!$F$37&amp;" "&amp;記入欄１!$G$37)</f>
        <v/>
      </c>
      <c r="Q11" s="86" t="str">
        <f>IF(記入欄１!$H$37="","",記入欄１!$H$37)</f>
        <v/>
      </c>
      <c r="S11" s="86" t="str">
        <f>IF(記入欄１!$J$37="","",記入欄１!$J$37&amp;" "&amp;記入欄１!$K$37)</f>
        <v/>
      </c>
      <c r="T11" s="86" t="str">
        <f>IF(記入欄１!$L$37="","",記入欄１!$L$37)</f>
        <v/>
      </c>
    </row>
    <row r="12" spans="1:20" x14ac:dyDescent="0.15">
      <c r="A12" s="197"/>
      <c r="B12" s="203"/>
      <c r="C12" s="203"/>
      <c r="D12" s="203" t="str">
        <f>IF(記入欄１!$F$38="","",記入欄１!$F$38&amp;" "&amp;記入欄１!$G$38)</f>
        <v/>
      </c>
      <c r="E12" s="203" t="str">
        <f>IF(記入欄１!$H$38="","",記入欄１!$H$38)</f>
        <v/>
      </c>
      <c r="F12" s="203"/>
      <c r="G12" s="203" t="str">
        <f>IF(記入欄１!$J$38="","",記入欄１!$J$38&amp;" "&amp;記入欄１!$K$38)</f>
        <v/>
      </c>
      <c r="H12" s="203" t="str">
        <f>IF(記入欄１!$L$38="","",記入欄１!$L$38)</f>
        <v/>
      </c>
      <c r="I12" s="203"/>
      <c r="J12" s="203" t="str">
        <f>IF(記入欄１!$F$39="","",記入欄１!$F$39&amp;" "&amp;記入欄１!$G$39)</f>
        <v/>
      </c>
      <c r="K12" s="203" t="str">
        <f>IF(記入欄１!$H$39="","",記入欄１!$H$39)</f>
        <v/>
      </c>
      <c r="L12" s="203"/>
      <c r="M12" s="203" t="str">
        <f>IF(記入欄１!$J$39="","",記入欄１!$J$39&amp;" "&amp;記入欄１!$K$39)</f>
        <v/>
      </c>
      <c r="N12" s="203" t="str">
        <f>IF(記入欄１!$L$39="","",記入欄１!$L$39)</f>
        <v/>
      </c>
      <c r="P12" s="86" t="str">
        <f>IF(記入欄１!$F$40="","",記入欄１!$F$40&amp;" "&amp;記入欄１!$G$40)</f>
        <v/>
      </c>
      <c r="Q12" s="86" t="str">
        <f>IF(記入欄１!$H$40="","",記入欄１!$H$40)</f>
        <v/>
      </c>
      <c r="S12" s="86" t="str">
        <f>IF(記入欄１!$J$40="","",記入欄１!$J$40&amp;" "&amp;記入欄１!$K$40)</f>
        <v/>
      </c>
      <c r="T12" s="86" t="str">
        <f>IF(記入欄１!$L$40="","",記入欄１!$L$40)</f>
        <v/>
      </c>
    </row>
    <row r="13" spans="1:20" x14ac:dyDescent="0.15">
      <c r="A13" s="197"/>
      <c r="B13" s="203"/>
      <c r="C13" s="203"/>
      <c r="D13" s="203" t="str">
        <f>IF(記入欄１!$F$41="","",記入欄１!$F$41&amp;" "&amp;記入欄１!$G$41)</f>
        <v/>
      </c>
      <c r="E13" s="203" t="str">
        <f>IF(記入欄１!$H$41="","",記入欄１!$H$41)</f>
        <v/>
      </c>
      <c r="F13" s="203"/>
      <c r="G13" s="203" t="str">
        <f>IF(記入欄１!$J$41="","",記入欄１!$J$41&amp;" "&amp;記入欄１!$K$41)</f>
        <v/>
      </c>
      <c r="H13" s="203" t="str">
        <f>IF(記入欄１!$L$41="","",記入欄１!$L$41)</f>
        <v/>
      </c>
      <c r="I13" s="203"/>
      <c r="J13" s="203" t="str">
        <f>IF(記入欄１!$F$42="","",記入欄１!$F$42&amp;" "&amp;記入欄１!$G$42)</f>
        <v/>
      </c>
      <c r="K13" s="203" t="str">
        <f>IF(記入欄１!$H$42="","",記入欄１!$H$42)</f>
        <v/>
      </c>
      <c r="L13" s="203"/>
      <c r="M13" s="203" t="str">
        <f>IF(記入欄１!$J$42="","",記入欄１!$J$42&amp;" "&amp;記入欄１!$K$42)</f>
        <v/>
      </c>
      <c r="N13" s="203" t="str">
        <f>IF(記入欄１!$L$42="","",記入欄１!$L$42)</f>
        <v/>
      </c>
      <c r="P13" s="86" t="str">
        <f>IF(記入欄１!$F$43="","",記入欄１!$F$43&amp;" "&amp;記入欄１!$G$43)</f>
        <v/>
      </c>
      <c r="Q13" s="86" t="str">
        <f>IF(記入欄１!$H$43="","",記入欄１!$H$43)</f>
        <v/>
      </c>
      <c r="S13" s="86" t="str">
        <f>IF(記入欄１!$J$43="","",記入欄１!$J$43&amp;" "&amp;記入欄１!$K$43)</f>
        <v/>
      </c>
      <c r="T13" s="86" t="str">
        <f>IF(記入欄１!$L$43="","",記入欄１!$L$43)</f>
        <v/>
      </c>
    </row>
    <row r="14" spans="1:20" x14ac:dyDescent="0.15">
      <c r="A14" s="197"/>
      <c r="B14" s="203"/>
      <c r="C14" s="203"/>
      <c r="D14" s="203" t="str">
        <f>IF(記入欄１!$F$44="","",記入欄１!$F$44&amp;" "&amp;記入欄１!$G$44)</f>
        <v/>
      </c>
      <c r="E14" s="203" t="str">
        <f>IF(記入欄１!$H$44="","",記入欄１!$H$44)</f>
        <v/>
      </c>
      <c r="F14" s="203"/>
      <c r="G14" s="203" t="str">
        <f>IF(記入欄１!$J$44="","",記入欄１!$J$44&amp;" "&amp;記入欄１!$K$44)</f>
        <v/>
      </c>
      <c r="H14" s="203" t="str">
        <f>IF(記入欄１!$L$44="","",記入欄１!$L$44)</f>
        <v/>
      </c>
      <c r="I14" s="203"/>
      <c r="J14" s="203" t="str">
        <f>IF(記入欄１!$F$45="","",記入欄１!$F$45&amp;" "&amp;記入欄１!$G$45)</f>
        <v/>
      </c>
      <c r="K14" s="203" t="str">
        <f>IF(記入欄１!$H$45="","",記入欄１!$H$45)</f>
        <v/>
      </c>
      <c r="L14" s="203"/>
      <c r="M14" s="203" t="str">
        <f>IF(記入欄１!$J$45="","",記入欄１!$J$45&amp;" "&amp;記入欄１!$K$45)</f>
        <v/>
      </c>
      <c r="N14" s="203" t="str">
        <f>IF(記入欄１!$L$45="","",記入欄１!$L$45)</f>
        <v/>
      </c>
      <c r="P14" s="86" t="str">
        <f>IF(記入欄１!$F$46="","",記入欄１!$F$46&amp;" "&amp;記入欄１!$G$46)</f>
        <v/>
      </c>
      <c r="Q14" s="86" t="str">
        <f>IF(記入欄１!$H$46="","",記入欄１!$H$46)</f>
        <v/>
      </c>
      <c r="S14" s="86" t="str">
        <f>IF(記入欄１!$J$46="","",記入欄１!$J$46&amp;" "&amp;記入欄１!$K$46)</f>
        <v/>
      </c>
      <c r="T14" s="86" t="str">
        <f>IF(記入欄１!$L$46="","",記入欄１!$L$46)</f>
        <v/>
      </c>
    </row>
    <row r="15" spans="1:20" x14ac:dyDescent="0.15">
      <c r="A15" s="197"/>
      <c r="B15" s="203"/>
      <c r="C15" s="203"/>
      <c r="D15" s="203" t="str">
        <f>IF(記入欄１!$F$47="","",記入欄１!$F$47&amp;" "&amp;記入欄１!$G$47)</f>
        <v/>
      </c>
      <c r="E15" s="203" t="str">
        <f>IF(記入欄１!$H$47="","",記入欄１!$H$47)</f>
        <v/>
      </c>
      <c r="F15" s="203"/>
      <c r="G15" s="203" t="str">
        <f>IF(記入欄１!$J$47="","",記入欄１!$J$47&amp;" "&amp;記入欄１!$K$47)</f>
        <v/>
      </c>
      <c r="H15" s="203" t="str">
        <f>IF(記入欄１!$L$47="","",記入欄１!$L$47)</f>
        <v/>
      </c>
      <c r="I15" s="203"/>
      <c r="J15" s="203" t="str">
        <f>IF(記入欄１!$F$48="","",記入欄１!$F$48&amp;" "&amp;記入欄１!$G$48)</f>
        <v/>
      </c>
      <c r="K15" s="203" t="str">
        <f>IF(記入欄１!$H$48="","",記入欄１!$H$48)</f>
        <v/>
      </c>
      <c r="L15" s="203"/>
      <c r="M15" s="203" t="str">
        <f>IF(記入欄１!$J$48="","",記入欄１!$J$48&amp;" "&amp;記入欄１!$K$48)</f>
        <v/>
      </c>
      <c r="N15" s="203" t="str">
        <f>IF(記入欄１!$L$48="","",記入欄１!$L$48)</f>
        <v/>
      </c>
      <c r="P15" s="86" t="str">
        <f>IF(記入欄１!$F$49="","",記入欄１!$F$49&amp;" "&amp;記入欄１!$G$49)</f>
        <v/>
      </c>
      <c r="Q15" s="86" t="str">
        <f>IF(記入欄１!$H$49="","",記入欄１!$H$49)</f>
        <v/>
      </c>
      <c r="S15" s="86" t="str">
        <f>IF(記入欄１!$J$49="","",記入欄１!$J$49&amp;" "&amp;記入欄１!$K$49)</f>
        <v/>
      </c>
      <c r="T15" s="86" t="str">
        <f>IF(記入欄１!$L$49="","",記入欄１!$L$49)</f>
        <v/>
      </c>
    </row>
    <row r="16" spans="1:20" ht="20.25" customHeight="1" x14ac:dyDescent="0.15">
      <c r="A16" s="197"/>
      <c r="B16" s="205" t="s">
        <v>68</v>
      </c>
      <c r="C16" s="206" t="str">
        <f>IF(記入欄１!D59="","",記入欄１!D59)</f>
        <v/>
      </c>
      <c r="D16" s="206"/>
      <c r="E16" s="206"/>
      <c r="F16" s="206"/>
      <c r="G16" s="206"/>
      <c r="H16" s="206"/>
      <c r="I16" s="206"/>
      <c r="J16" s="206"/>
      <c r="K16" s="206"/>
      <c r="L16" s="206"/>
      <c r="M16" s="206"/>
      <c r="N16" s="206"/>
    </row>
    <row r="17" spans="1:14" ht="43.5" customHeight="1" x14ac:dyDescent="0.15">
      <c r="A17" s="197"/>
      <c r="B17" s="205" t="s">
        <v>69</v>
      </c>
      <c r="C17" s="206" t="str">
        <f>IF(記入欄１!D61="","",記入欄１!D61)</f>
        <v/>
      </c>
      <c r="D17" s="206"/>
      <c r="E17" s="206"/>
      <c r="F17" s="206"/>
      <c r="G17" s="206"/>
      <c r="H17" s="206"/>
      <c r="I17" s="206"/>
      <c r="J17" s="206"/>
      <c r="K17" s="206"/>
      <c r="L17" s="206"/>
      <c r="M17" s="206"/>
      <c r="N17" s="206"/>
    </row>
    <row r="18" spans="1:14" ht="33.75" customHeight="1" x14ac:dyDescent="0.15">
      <c r="A18" s="197"/>
      <c r="B18" s="205" t="s">
        <v>70</v>
      </c>
      <c r="C18" s="207" t="str">
        <f>IF(記入欄１!D64="","",記入欄１!D64)</f>
        <v/>
      </c>
      <c r="D18" s="208"/>
      <c r="E18" s="208"/>
      <c r="F18" s="208"/>
      <c r="G18" s="208"/>
      <c r="H18" s="208"/>
      <c r="I18" s="208"/>
      <c r="J18" s="208"/>
      <c r="K18" s="208"/>
      <c r="L18" s="208"/>
      <c r="M18" s="208"/>
      <c r="N18" s="208"/>
    </row>
  </sheetData>
  <sheetProtection algorithmName="SHA-512" hashValue="K7y4oZvExqAp7miyMSm434vR7sNSI/2Ma/YVZFzFzLqdySQtrzq10/7wXAWgnFGyctaEEQ1POyLzAox6dkOtlQ==" saltValue="wV0uVf0hxMO32PJmfDNBOQ==" spinCount="100000" sheet="1" objects="1" scenarios="1"/>
  <phoneticPr fontId="1"/>
  <pageMargins left="0.7" right="0.7" top="0.75" bottom="0.75" header="0.3" footer="0.3"/>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3"/>
  <sheetViews>
    <sheetView workbookViewId="0">
      <selection activeCell="Z67" sqref="Z67"/>
    </sheetView>
  </sheetViews>
  <sheetFormatPr defaultColWidth="9" defaultRowHeight="13.5" x14ac:dyDescent="0.15"/>
  <cols>
    <col min="1" max="1" width="5.5" style="1" customWidth="1"/>
    <col min="2" max="2" width="18" style="1" customWidth="1"/>
    <col min="3" max="3" width="6.375" style="1" customWidth="1"/>
    <col min="4" max="4" width="9" style="1"/>
    <col min="5" max="5" width="10.625" style="1" customWidth="1"/>
    <col min="6" max="16384" width="9" style="1"/>
  </cols>
  <sheetData>
    <row r="1" spans="1:5" ht="45" customHeight="1" x14ac:dyDescent="0.15">
      <c r="A1" s="244"/>
      <c r="B1" s="245" t="s">
        <v>90</v>
      </c>
      <c r="C1" s="280" t="str">
        <f>記入欄２!D4</f>
        <v/>
      </c>
      <c r="E1" s="246"/>
    </row>
    <row r="2" spans="1:5" ht="13.5" customHeight="1" x14ac:dyDescent="0.15">
      <c r="A2" s="247"/>
      <c r="B2" s="248"/>
      <c r="C2" s="248"/>
      <c r="E2" s="246"/>
    </row>
    <row r="3" spans="1:5" ht="23.25" customHeight="1" x14ac:dyDescent="0.15">
      <c r="A3" s="247"/>
      <c r="B3" s="422" t="e">
        <f>記入欄２!#REF!</f>
        <v>#REF!</v>
      </c>
      <c r="C3" s="422"/>
      <c r="E3" s="246"/>
    </row>
    <row r="4" spans="1:5" x14ac:dyDescent="0.15">
      <c r="E4" s="246"/>
    </row>
    <row r="5" spans="1:5" x14ac:dyDescent="0.15">
      <c r="A5" s="1">
        <v>1</v>
      </c>
      <c r="B5" s="249" t="str">
        <f>IF(記入欄２!D7="","",記入欄２!D7&amp;"　"&amp;記入欄２!E7)</f>
        <v/>
      </c>
      <c r="C5" s="249" t="str">
        <f>IF(記入欄２!F7="","",記入欄２!F7)</f>
        <v/>
      </c>
      <c r="E5" s="250"/>
    </row>
    <row r="6" spans="1:5" x14ac:dyDescent="0.15">
      <c r="A6" s="1">
        <v>2</v>
      </c>
      <c r="B6" s="249" t="str">
        <f>IF(記入欄２!D8="","",記入欄２!D8&amp;"　"&amp;記入欄２!E8)</f>
        <v/>
      </c>
      <c r="C6" s="249" t="str">
        <f>IF(記入欄２!F8="","",記入欄２!F8)</f>
        <v/>
      </c>
      <c r="E6" s="250"/>
    </row>
    <row r="7" spans="1:5" x14ac:dyDescent="0.15">
      <c r="A7" s="1">
        <v>3</v>
      </c>
      <c r="B7" s="249" t="str">
        <f>IF(記入欄２!D9="","",記入欄２!D9&amp;"　"&amp;記入欄２!E9)</f>
        <v/>
      </c>
      <c r="C7" s="249" t="str">
        <f>IF(記入欄２!F9="","",記入欄２!F9)</f>
        <v/>
      </c>
      <c r="E7" s="250"/>
    </row>
    <row r="8" spans="1:5" x14ac:dyDescent="0.15">
      <c r="A8" s="1">
        <v>4</v>
      </c>
      <c r="B8" s="249" t="str">
        <f>IF(記入欄２!D10="","",記入欄２!D10&amp;"　"&amp;記入欄２!E10)</f>
        <v/>
      </c>
      <c r="C8" s="249" t="str">
        <f>IF(記入欄２!F10="","",記入欄２!F10)</f>
        <v/>
      </c>
      <c r="E8" s="250"/>
    </row>
    <row r="9" spans="1:5" x14ac:dyDescent="0.15">
      <c r="A9" s="1">
        <v>5</v>
      </c>
      <c r="B9" s="249" t="str">
        <f>IF(記入欄２!D11="","",記入欄２!D11&amp;"　"&amp;記入欄２!E11)</f>
        <v/>
      </c>
      <c r="C9" s="249" t="str">
        <f>IF(記入欄２!F11="","",記入欄２!F11)</f>
        <v/>
      </c>
      <c r="E9" s="250"/>
    </row>
    <row r="10" spans="1:5" x14ac:dyDescent="0.15">
      <c r="A10" s="1">
        <v>6</v>
      </c>
      <c r="B10" s="249" t="str">
        <f>IF(記入欄２!D12="","",記入欄２!D12&amp;"　"&amp;記入欄２!E12)</f>
        <v/>
      </c>
      <c r="C10" s="249" t="str">
        <f>IF(記入欄２!F12="","",記入欄２!F12)</f>
        <v/>
      </c>
      <c r="E10" s="250"/>
    </row>
    <row r="11" spans="1:5" x14ac:dyDescent="0.15">
      <c r="E11" s="246"/>
    </row>
    <row r="12" spans="1:5" x14ac:dyDescent="0.15">
      <c r="E12" s="246"/>
    </row>
    <row r="13" spans="1:5" x14ac:dyDescent="0.15">
      <c r="E13" s="246"/>
    </row>
  </sheetData>
  <sheetProtection algorithmName="SHA-512" hashValue="IGPyvI87NIRBenTrCEMBf1P7wF1BGcHQfAXz+FVPu0nMbEhOZoz6DvfiH2QwdUj43K5MCA1BIsqL373mX/JPdQ==" saltValue="9lNqQ+YVrJVM3XrPylBDjA==" spinCount="100000" sheet="1" objects="1" scenarios="1"/>
  <mergeCells count="1">
    <mergeCell ref="B3:C3"/>
  </mergeCells>
  <phoneticPr fontId="1"/>
  <conditionalFormatting sqref="C5:C10">
    <cfRule type="cellIs" dxfId="2" priority="1" stopIfTrue="1" operator="equal">
      <formula>"推薦"</formula>
    </cfRule>
  </conditionalFormatting>
  <conditionalFormatting sqref="B5:B10">
    <cfRule type="expression" dxfId="1" priority="3" stopIfTrue="1">
      <formula>C5="推薦"</formula>
    </cfRule>
  </conditionalFormatting>
  <conditionalFormatting sqref="E5:E10">
    <cfRule type="expression" dxfId="0" priority="4" stopIfTrue="1">
      <formula>C5="推薦"</formula>
    </cfRule>
  </conditionalFormatting>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記入例①</vt:lpstr>
      <vt:lpstr>記入欄１</vt:lpstr>
      <vt:lpstr>記入例②</vt:lpstr>
      <vt:lpstr>記入欄２</vt:lpstr>
      <vt:lpstr>記入欄３</vt:lpstr>
      <vt:lpstr>名簿記入欄４</vt:lpstr>
      <vt:lpstr>印刷用</vt:lpstr>
      <vt:lpstr>プログラム用</vt:lpstr>
      <vt:lpstr>ｼﾝｸﾞﾙｽ貼付元</vt:lpstr>
      <vt:lpstr>印刷用!Print_Area</vt:lpstr>
      <vt:lpstr>記入欄２!Print_Area</vt:lpstr>
      <vt:lpstr>記入例①!Print_Area</vt:lpstr>
      <vt:lpstr>記入例②!Print_Area</vt:lpstr>
      <vt:lpstr>記入欄２!Print_Titles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塩田 楓</cp:lastModifiedBy>
  <cp:lastPrinted>2024-01-22T05:30:07Z</cp:lastPrinted>
  <dcterms:created xsi:type="dcterms:W3CDTF">2001-02-21T05:04:12Z</dcterms:created>
  <dcterms:modified xsi:type="dcterms:W3CDTF">2024-12-18T02:38:32Z</dcterms:modified>
</cp:coreProperties>
</file>